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UNIVERSIDAD NACIONAL\OneDrive\"/>
    </mc:Choice>
  </mc:AlternateContent>
  <xr:revisionPtr revIDLastSave="0" documentId="13_ncr:1_{3FC6F7E0-B875-4C59-A87F-56F0DE01429C}" xr6:coauthVersionLast="47" xr6:coauthVersionMax="47" xr10:uidLastSave="{00000000-0000-0000-0000-000000000000}"/>
  <workbookProtection workbookAlgorithmName="SHA-512" workbookHashValue="IDOWlCttIlkx67UdymR52aWGK0cQpmM1/tcMHaZ1UjGf43zEouqkWpMRvkV36kvJPsTT11it6ukEtLMnRdkSRA==" workbookSaltValue="SIpuEezRqH/Tm8vWW3jSnQ==" workbookSpinCount="100000" lockStructure="1"/>
  <bookViews>
    <workbookView xWindow="-120" yWindow="-120" windowWidth="29040" windowHeight="15720" activeTab="1" xr2:uid="{00000000-000D-0000-FFFF-FFFF00000000}"/>
  </bookViews>
  <sheets>
    <sheet name="ACLARACIONES" sheetId="4" r:id="rId1"/>
    <sheet name="FORMATO ASIGNATURAS" sheetId="1" r:id="rId2"/>
    <sheet name="Datos" sheetId="5" state="hidden" r:id="rId3"/>
    <sheet name="Hoja6" sheetId="7" state="hidden" r:id="rId4"/>
  </sheets>
  <externalReferences>
    <externalReference r:id="rId5"/>
  </externalReferences>
  <definedNames>
    <definedName name="Amazonía">Hoja6!$B$2</definedName>
    <definedName name="Bogotá">Hoja6!$B$3:$B$13</definedName>
    <definedName name="Caribe">Hoja6!$B$14</definedName>
    <definedName name="Componente">Datos!$D$2:$D$3</definedName>
    <definedName name="La_Paz">Hoja6!$B$15:$B$16</definedName>
    <definedName name="LaPazz">Hoja6!$B$16</definedName>
    <definedName name="Manizales">Hoja6!$B$17:$B$19</definedName>
    <definedName name="Medellín">Hoja6!$B$20:$B$24</definedName>
    <definedName name="Nivel">Datos!$B$2:$B$3</definedName>
    <definedName name="Obligat">Datos!$E$2:$E$3</definedName>
    <definedName name="Orinoquía">Hoja6!$B$25</definedName>
    <definedName name="Palmira">Hoja6!$B$26:$B$27</definedName>
    <definedName name="Posgrado">Datos!$G$2:$G$239</definedName>
    <definedName name="Pregrado">Datos!$F$2:$F$109</definedName>
    <definedName name="Requisito">Datos!$C$2:$C$3</definedName>
    <definedName name="Sedes">Datos!$A$2:$A$10</definedName>
    <definedName name="_xlnm.Print_Titles" localSheetId="0">ACLARACIONES!$1:$6</definedName>
    <definedName name="_xlnm.Print_Titles" localSheetId="1">'FORMATO ASIGNATURAS'!$1:$6</definedName>
    <definedName name="Tumaco">Hoja6!$B$28</definedName>
    <definedName name="Z_443481EF_B627_4CF2_A7D0_98D16C1BEB6C_.wvu.Cols" localSheetId="1" hidden="1">'FORMATO ASIGNATURAS'!$M:$M</definedName>
    <definedName name="Z_443481EF_B627_4CF2_A7D0_98D16C1BEB6C_.wvu.PrintTitles" localSheetId="0" hidden="1">ACLARACIONES!$1:$6</definedName>
    <definedName name="Z_443481EF_B627_4CF2_A7D0_98D16C1BEB6C_.wvu.PrintTitles" localSheetId="1" hidden="1">'FORMATO ASIGNATURAS'!$1:$6</definedName>
  </definedNames>
  <calcPr calcId="191029"/>
  <customWorkbookViews>
    <customWorkbookView name="ss" guid="{443481EF-B627-4CF2-A7D0-98D16C1BEB6C}" maximized="1" xWindow="-8" yWindow="-8" windowWidth="1936" windowHeight="105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1" l="1"/>
  <c r="A77" i="1"/>
  <c r="A76" i="1"/>
  <c r="A75" i="1"/>
  <c r="A74" i="1"/>
  <c r="A73" i="1"/>
  <c r="A72" i="1"/>
  <c r="A71" i="1"/>
  <c r="A70" i="1"/>
  <c r="A69" i="1"/>
  <c r="A68" i="1"/>
  <c r="G39" i="1"/>
  <c r="L39" i="1" s="1"/>
  <c r="C36" i="1"/>
  <c r="E36" i="1" s="1"/>
  <c r="F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vicerrectoria</author>
    <author>Juan Carlos Cabrera</author>
    <author>WinuE</author>
  </authors>
  <commentList>
    <comment ref="A16" authorId="0" shapeId="0" xr:uid="{00000000-0006-0000-0100-000001000000}">
      <text>
        <r>
          <rPr>
            <b/>
            <sz val="9"/>
            <color indexed="81"/>
            <rFont val="Tahoma"/>
            <family val="2"/>
          </rPr>
          <t>Vicerrectoría:</t>
        </r>
        <r>
          <rPr>
            <sz val="9"/>
            <color indexed="81"/>
            <rFont val="Tahoma"/>
            <family val="2"/>
          </rPr>
          <t xml:space="preserve">
Marque esta opción si la asignatura no existe aún y por tanto necesita que el SIA le asigne código.</t>
        </r>
      </text>
    </comment>
    <comment ref="F16" authorId="0" shapeId="0" xr:uid="{00000000-0006-0000-0100-000002000000}">
      <text>
        <r>
          <rPr>
            <b/>
            <sz val="9"/>
            <color indexed="81"/>
            <rFont val="Tahoma"/>
            <family val="2"/>
          </rPr>
          <t>Vicerrectoría:</t>
        </r>
        <r>
          <rPr>
            <sz val="9"/>
            <color indexed="81"/>
            <rFont val="Tahoma"/>
            <family val="2"/>
          </rPr>
          <t xml:space="preserve">
Marque esta opción si la asignatura YA existe y por tanto tiene un código asignado.</t>
        </r>
      </text>
    </comment>
    <comment ref="H32" authorId="1" shapeId="0" xr:uid="{00000000-0006-0000-0100-000003000000}">
      <text>
        <r>
          <rPr>
            <b/>
            <sz val="8"/>
            <color indexed="81"/>
            <rFont val="Tahoma"/>
            <family val="2"/>
          </rPr>
          <t>Vicerrectoría:</t>
        </r>
        <r>
          <rPr>
            <sz val="8"/>
            <color indexed="81"/>
            <rFont val="Tahoma"/>
            <family val="2"/>
          </rPr>
          <t xml:space="preserve">
Una asignatura es validable si puede ser evaluada mediante un examen o prueba de suficiencia sin necesidad de que el estudiante asista al curso regular.</t>
        </r>
        <r>
          <rPr>
            <sz val="8"/>
            <color indexed="10"/>
            <rFont val="Tahoma"/>
            <family val="2"/>
          </rPr>
          <t xml:space="preserve"> Ver Cartilla de las Asignaturas en la U.N.</t>
        </r>
      </text>
    </comment>
    <comment ref="A34" authorId="1" shapeId="0" xr:uid="{00000000-0006-0000-0100-000004000000}">
      <text>
        <r>
          <rPr>
            <b/>
            <sz val="8"/>
            <color indexed="81"/>
            <rFont val="Tahoma"/>
            <family val="2"/>
          </rPr>
          <t>Vicerrectoría:</t>
        </r>
        <r>
          <rPr>
            <sz val="8"/>
            <color indexed="81"/>
            <rFont val="Tahoma"/>
            <family val="2"/>
          </rPr>
          <t xml:space="preserve">
Actividad Presencial es la que se desarrolla en las aulas en contacto y dirección del profesor o fuera de estas con orientación del mismo.</t>
        </r>
      </text>
    </comment>
    <comment ref="B34" authorId="1" shapeId="0" xr:uid="{00000000-0006-0000-0100-000005000000}">
      <text>
        <r>
          <rPr>
            <b/>
            <sz val="8"/>
            <color indexed="81"/>
            <rFont val="Tahoma"/>
            <family val="2"/>
          </rPr>
          <t>Vicerrectoría:</t>
        </r>
        <r>
          <rPr>
            <sz val="8"/>
            <color indexed="81"/>
            <rFont val="Tahoma"/>
            <family val="2"/>
          </rPr>
          <t xml:space="preserve">
Actividad Independiente es la realizada autónomamente por el estudiante y por su propia iniciativa</t>
        </r>
      </text>
    </comment>
    <comment ref="C34" authorId="1" shapeId="0" xr:uid="{00000000-0006-0000-0100-000006000000}">
      <text>
        <r>
          <rPr>
            <b/>
            <sz val="8"/>
            <color indexed="81"/>
            <rFont val="Tahoma"/>
            <family val="2"/>
          </rPr>
          <t>Vicerrectoría:</t>
        </r>
        <r>
          <rPr>
            <sz val="8"/>
            <color indexed="81"/>
            <rFont val="Tahoma"/>
            <family val="2"/>
          </rPr>
          <t xml:space="preserve">
Total de horas de actividad presencial e independiente que emplea el estudiante para cumplir con una asignatura a la semana.</t>
        </r>
      </text>
    </comment>
    <comment ref="D34" authorId="1" shapeId="0" xr:uid="{00000000-0006-0000-0100-000007000000}">
      <text>
        <r>
          <rPr>
            <b/>
            <sz val="8"/>
            <color indexed="81"/>
            <rFont val="Tahoma"/>
            <family val="2"/>
          </rPr>
          <t>Vicerrectoría:</t>
        </r>
        <r>
          <rPr>
            <sz val="8"/>
            <color indexed="81"/>
            <rFont val="Tahoma"/>
            <family val="2"/>
          </rPr>
          <t xml:space="preserve">
En ningún caso el número de semanas podrá ser inferior a 16, ni superior a 25.</t>
        </r>
      </text>
    </comment>
    <comment ref="F34" authorId="1" shapeId="0" xr:uid="{00000000-0006-0000-0100-000008000000}">
      <text>
        <r>
          <rPr>
            <b/>
            <sz val="8"/>
            <color indexed="81"/>
            <rFont val="Tahoma"/>
            <family val="2"/>
          </rPr>
          <t>Vicerrectoría:</t>
        </r>
        <r>
          <rPr>
            <sz val="8"/>
            <color indexed="81"/>
            <rFont val="Tahoma"/>
            <family val="2"/>
          </rPr>
          <t xml:space="preserve">
Un crédito académico es la unidad que mide el tiempo que el estudiante requiere para cumplir los objetivos de formación de cada asignatura.</t>
        </r>
      </text>
    </comment>
    <comment ref="B39" authorId="1" shapeId="0" xr:uid="{00000000-0006-0000-0100-000009000000}">
      <text>
        <r>
          <rPr>
            <b/>
            <sz val="8"/>
            <color indexed="81"/>
            <rFont val="Tahoma"/>
            <family val="2"/>
          </rPr>
          <t>vicerrectoria:</t>
        </r>
        <r>
          <rPr>
            <sz val="8"/>
            <color indexed="81"/>
            <rFont val="Tahoma"/>
            <family val="2"/>
          </rPr>
          <t xml:space="preserve">
Porcentaje mínimo de horas que el estudiante esta obligado a asistir a un curso durante el semestre.</t>
        </r>
      </text>
    </comment>
    <comment ref="G39" authorId="2" shapeId="0" xr:uid="{24370937-469A-4718-8DDB-F5B6AD62B5C3}">
      <text>
        <r>
          <rPr>
            <b/>
            <sz val="8"/>
            <color indexed="81"/>
            <rFont val="Tahoma"/>
            <family val="2"/>
          </rPr>
          <t>Vicerrectoría:</t>
        </r>
        <r>
          <rPr>
            <sz val="8"/>
            <color indexed="81"/>
            <rFont val="Tahoma"/>
            <family val="2"/>
          </rPr>
          <t xml:space="preserve">
El sistema calcula automáticamente el número de horas presenciales por período académico, a partir de la información del punto 2.</t>
        </r>
      </text>
    </comment>
    <comment ref="L39" authorId="2" shapeId="0" xr:uid="{A0C11855-D39C-4208-900B-B3173B84E282}">
      <text>
        <r>
          <rPr>
            <b/>
            <sz val="8"/>
            <color indexed="81"/>
            <rFont val="Tahoma"/>
            <family val="2"/>
          </rPr>
          <t>Vicerrectoría:</t>
        </r>
        <r>
          <rPr>
            <sz val="8"/>
            <color indexed="81"/>
            <rFont val="Tahoma"/>
            <family val="2"/>
          </rPr>
          <t xml:space="preserve">
El sistema calcula el número mínimo de horas presenciales que el estudiante debe cumplir. Si el estudiante asiste menos tiempo, su calificación será 0.0</t>
        </r>
      </text>
    </comment>
    <comment ref="A41" authorId="0" shapeId="0" xr:uid="{00000000-0006-0000-0100-00000A000000}">
      <text>
        <r>
          <rPr>
            <b/>
            <sz val="9"/>
            <color indexed="81"/>
            <rFont val="Tahoma"/>
            <family val="2"/>
          </rPr>
          <t xml:space="preserve">Vicerrectoría: </t>
        </r>
        <r>
          <rPr>
            <sz val="9"/>
            <color indexed="81"/>
            <rFont val="Tahoma"/>
            <family val="2"/>
          </rPr>
          <t xml:space="preserve">
Liste por separado cada una de las asignaturas prerrequisito  o correquisito</t>
        </r>
      </text>
    </comment>
    <comment ref="K42" authorId="0" shapeId="0" xr:uid="{00000000-0006-0000-0100-00000B000000}">
      <text>
        <r>
          <rPr>
            <b/>
            <sz val="9"/>
            <color indexed="81"/>
            <rFont val="Tahoma"/>
            <family val="2"/>
          </rPr>
          <t xml:space="preserve">Vicerrectoría: </t>
        </r>
        <r>
          <rPr>
            <sz val="9"/>
            <color indexed="81"/>
            <rFont val="Tahoma"/>
            <family val="2"/>
          </rPr>
          <t xml:space="preserve">
</t>
        </r>
        <r>
          <rPr>
            <b/>
            <sz val="9"/>
            <color indexed="81"/>
            <rFont val="Tahoma"/>
            <family val="2"/>
          </rPr>
          <t>Prerrequisito</t>
        </r>
        <r>
          <rPr>
            <sz val="9"/>
            <color indexed="81"/>
            <rFont val="Tahoma"/>
            <family val="2"/>
          </rPr>
          <t xml:space="preserve"> es una condición previa  que el estudiante debe cumplir para inscribir la asignatura. 
</t>
        </r>
        <r>
          <rPr>
            <b/>
            <sz val="9"/>
            <color indexed="81"/>
            <rFont val="Tahoma"/>
            <family val="2"/>
          </rPr>
          <t>Correquisito</t>
        </r>
        <r>
          <rPr>
            <sz val="9"/>
            <color indexed="81"/>
            <rFont val="Tahoma"/>
            <family val="2"/>
          </rPr>
          <t xml:space="preserve"> es un requerimiento simultáneo que se verifica para un mismo periodo académico.</t>
        </r>
      </text>
    </comment>
    <comment ref="A80" authorId="3" shapeId="0" xr:uid="{00000000-0006-0000-0100-00000C000000}">
      <text>
        <r>
          <rPr>
            <b/>
            <sz val="8"/>
            <color indexed="81"/>
            <rFont val="Tahoma"/>
            <family val="2"/>
          </rPr>
          <t>Vicerrectoría:</t>
        </r>
        <r>
          <rPr>
            <sz val="8"/>
            <color indexed="81"/>
            <rFont val="Tahoma"/>
            <family val="2"/>
          </rPr>
          <t xml:space="preserve">
El grupo de asignaturas electivas, exclusivo de los pregrados, comprende aquellas asignaturas que se ofrecen para cualquier estudiante de pregrado, y se inscriben con créditos del componente de libre elección. También comprende las asignaturas que conforman líneas de profundización, los contextos y las cátedras que se ofrecen para cualquier estudiante de la Universidad y se caracterizan por no tener prerrequisitos.</t>
        </r>
      </text>
    </comment>
  </commentList>
</comments>
</file>

<file path=xl/sharedStrings.xml><?xml version="1.0" encoding="utf-8"?>
<sst xmlns="http://schemas.openxmlformats.org/spreadsheetml/2006/main" count="534" uniqueCount="479">
  <si>
    <t>VICERRECTORÍA ACADÉMICA</t>
  </si>
  <si>
    <t>Día</t>
  </si>
  <si>
    <t>Mes</t>
  </si>
  <si>
    <t>Año</t>
  </si>
  <si>
    <t>1. IDENTIFICACIÓN DE LA ASIGNATURA</t>
  </si>
  <si>
    <t>1.6. NIVEL</t>
  </si>
  <si>
    <t>1.2. NOMBRE DE LA ASIGNATURA</t>
  </si>
  <si>
    <t>Convenciones utilizadas:</t>
  </si>
  <si>
    <t>A LA SEMANA</t>
  </si>
  <si>
    <t xml:space="preserve">AL SEMESTRE </t>
  </si>
  <si>
    <t>CRÉDITOS</t>
  </si>
  <si>
    <t>HAP</t>
  </si>
  <si>
    <t>HAI</t>
  </si>
  <si>
    <t>No.  de Semanas</t>
  </si>
  <si>
    <t>No. de Créditos</t>
  </si>
  <si>
    <t>3. VALIDABLE</t>
  </si>
  <si>
    <t>Asignatura validable</t>
  </si>
  <si>
    <t>Asignatura NO validable</t>
  </si>
  <si>
    <t>THS= HAP +HAI</t>
  </si>
  <si>
    <t>THP= THS*Semanas</t>
  </si>
  <si>
    <t>Total de horas presenciales al semestre= HAP x Semanas</t>
  </si>
  <si>
    <t>Mínimo de horas</t>
  </si>
  <si>
    <t>PROGRAMA DE LA ASIGNATURA</t>
  </si>
  <si>
    <t>Índice a partir del cual se muestra, a través de los ítems principales, el contenido de la asignatura.</t>
  </si>
  <si>
    <t>Descripción del contenido de la asignatura especificando cada uno de los ítems del contenido básico.</t>
  </si>
  <si>
    <t>Autor (es)</t>
  </si>
  <si>
    <t>Título</t>
  </si>
  <si>
    <t>Acta Número</t>
  </si>
  <si>
    <t>1.3. UNIDAD ACADÉMICA  BÁSICA QUE OFRECE LA ASIGNATURA</t>
  </si>
  <si>
    <t>Obligatoria</t>
  </si>
  <si>
    <t xml:space="preserve">TIPOLOGÍA </t>
  </si>
  <si>
    <t>Marcar una de las opciones</t>
  </si>
  <si>
    <t>Porcentaje</t>
  </si>
  <si>
    <t>FECHA SOLICITUD</t>
  </si>
  <si>
    <t>La Secretaría Académica debe remitir el formato vía correo electrónico a la Dirección Académica de la Sede respectiva, que es la encargada de crear la actividad académica en el sistema.</t>
  </si>
  <si>
    <t xml:space="preserve">Nota: Si tiene algún problema al diligenciar el formato, comuníquese con la Dirección Académica de su Sede. </t>
  </si>
  <si>
    <t>Editorial o nombre de la revista</t>
  </si>
  <si>
    <t>Estimado profesor: Tenga presente que este formato diligenciado y aprobado por el Consejo de Facultad o Comité Académico Administrativo (sedes de presencia nacional) constituye el programa-asignatura, que es un documento oficial.  Además, el texto que introduzca se publicará en el portal UNAL-SIA para información de los estudiantes y la comunidad académica en general.  Le recomendamos atentamente que diligencie el formato con el mayor esmero posible.</t>
  </si>
  <si>
    <t xml:space="preserve">Por favor escriba el título y los nombres de autor completos en mayúscula/minúscula. </t>
  </si>
  <si>
    <t>Fecha del Consejo o Comité (dia/mes/año)</t>
  </si>
  <si>
    <t>Versión: 1.0</t>
  </si>
  <si>
    <t>Código: U-FT-05.001.001</t>
  </si>
  <si>
    <t>FORMACIÓN</t>
  </si>
  <si>
    <t>FORMATO DE PROGRAMA - ASIGNATURA DE PREGRADO O POSGRADO</t>
  </si>
  <si>
    <t>DIRECCIONES NACIONALES DE PROGRAMAS DE PREGRADO Y POSGRADO</t>
  </si>
  <si>
    <t>Escriba el nombre completo de la asignatura usando mayúscula incial.  No lo escriba todo en mayúsculas.</t>
  </si>
  <si>
    <t xml:space="preserve">CÓDIGO </t>
  </si>
  <si>
    <t>NOMBRE DEL PLAN DE ESTUDIOS</t>
  </si>
  <si>
    <t>COMPONENTE</t>
  </si>
  <si>
    <t>AGRUPACIÓN</t>
  </si>
  <si>
    <t>OBLIGATORIA/OPTATIVA</t>
  </si>
  <si>
    <t xml:space="preserve"> Si</t>
  </si>
  <si>
    <t xml:space="preserve"> No</t>
  </si>
  <si>
    <t>8. DESCRIPCIÓN DE LA ASIGNATURA</t>
  </si>
  <si>
    <t xml:space="preserve">8.1. OBJETIVOS </t>
  </si>
  <si>
    <t xml:space="preserve">8.2. METODOLOGÍA DE LA ASIGNATURA </t>
  </si>
  <si>
    <t>9. CONTENIDO</t>
  </si>
  <si>
    <t>9.1. CONTENIDO BÁSICO</t>
  </si>
  <si>
    <t>9.2. CONTENIDO DETALLADO</t>
  </si>
  <si>
    <t>10. BIBLIOGRAFÍA BÁSICA</t>
  </si>
  <si>
    <t>11. NOMBRE DEL DIRECTOR DEL ÁREA CURRICULAR</t>
  </si>
  <si>
    <t>12. APROBACIÓN POR PARTE DEL CONSEJO DE FACULTAD O COMITÉ ACADÉMICO ADMINISTRATIVO (SEDES DE PRESENCIA NACIONAL).</t>
  </si>
  <si>
    <r>
      <t xml:space="preserve">1.1. CÓDIGO ASIGNATURA </t>
    </r>
    <r>
      <rPr>
        <b/>
        <i/>
        <sz val="11"/>
        <rFont val="Ancizar Sans"/>
        <family val="2"/>
      </rPr>
      <t>(Sólo para casos de actualizción)</t>
    </r>
  </si>
  <si>
    <r>
      <t xml:space="preserve">HAP: </t>
    </r>
    <r>
      <rPr>
        <i/>
        <sz val="11"/>
        <rFont val="Ancizar Sans"/>
        <family val="2"/>
      </rPr>
      <t xml:space="preserve">Horas de Actividad Presencial a la semana o intensidad horaria    </t>
    </r>
    <r>
      <rPr>
        <b/>
        <i/>
        <sz val="11"/>
        <rFont val="Ancizar Sans"/>
        <family val="2"/>
      </rPr>
      <t xml:space="preserve"> 
HAI: </t>
    </r>
    <r>
      <rPr>
        <i/>
        <sz val="11"/>
        <rFont val="Ancizar Sans"/>
        <family val="2"/>
      </rPr>
      <t xml:space="preserve">Horas de Actividad autónoma o Independiente a la semana      </t>
    </r>
    <r>
      <rPr>
        <b/>
        <i/>
        <sz val="11"/>
        <rFont val="Ancizar Sans"/>
        <family val="2"/>
      </rPr>
      <t xml:space="preserve">
THS: </t>
    </r>
    <r>
      <rPr>
        <i/>
        <sz val="11"/>
        <rFont val="Ancizar Sans"/>
        <family val="2"/>
      </rPr>
      <t xml:space="preserve">Total Horas de actividad académica por Semana    </t>
    </r>
    <r>
      <rPr>
        <b/>
        <i/>
        <sz val="11"/>
        <rFont val="Ancizar Sans"/>
        <family val="2"/>
      </rPr>
      <t xml:space="preserve">   
Semanas: </t>
    </r>
    <r>
      <rPr>
        <i/>
        <sz val="11"/>
        <rFont val="Ancizar Sans"/>
        <family val="2"/>
      </rPr>
      <t>Número de semanas por periodo académico o por semestre</t>
    </r>
    <r>
      <rPr>
        <b/>
        <i/>
        <sz val="11"/>
        <rFont val="Ancizar Sans"/>
        <family val="2"/>
      </rPr>
      <t xml:space="preserve">
THP:</t>
    </r>
    <r>
      <rPr>
        <i/>
        <sz val="11"/>
        <rFont val="Ancizar Sans"/>
        <family val="2"/>
      </rPr>
      <t xml:space="preserve"> Total Horas por Periodo académico = THS x Semanas</t>
    </r>
    <r>
      <rPr>
        <b/>
        <i/>
        <sz val="11"/>
        <rFont val="Ancizar Sans"/>
        <family val="2"/>
      </rPr>
      <t xml:space="preserve">
Créditos: </t>
    </r>
    <r>
      <rPr>
        <i/>
        <sz val="11"/>
        <rFont val="Ancizar Sans"/>
        <family val="2"/>
      </rPr>
      <t xml:space="preserve">Número de créditos por asignatura = THP / 48   </t>
    </r>
  </si>
  <si>
    <r>
      <t xml:space="preserve"> </t>
    </r>
    <r>
      <rPr>
        <b/>
        <sz val="11"/>
        <rFont val="Ancizar Sans"/>
        <family val="2"/>
      </rPr>
      <t>2</t>
    </r>
    <r>
      <rPr>
        <sz val="11"/>
        <rFont val="Ancizar Sans"/>
        <family val="2"/>
      </rPr>
      <t xml:space="preserve">. </t>
    </r>
    <r>
      <rPr>
        <b/>
        <sz val="11"/>
        <rFont val="Ancizar Sans"/>
        <family val="2"/>
      </rPr>
      <t xml:space="preserve">DURACIÓN </t>
    </r>
    <r>
      <rPr>
        <sz val="11"/>
        <rFont val="Ancizar Sans"/>
        <family val="2"/>
      </rPr>
      <t xml:space="preserve">. </t>
    </r>
    <r>
      <rPr>
        <i/>
        <sz val="10"/>
        <rFont val="Ancizar Sans"/>
        <family val="2"/>
      </rPr>
      <t>Por favor diligencie las celdas en azul</t>
    </r>
    <r>
      <rPr>
        <sz val="10"/>
        <rFont val="Ancizar Sans"/>
        <family val="2"/>
      </rPr>
      <t xml:space="preserve"> </t>
    </r>
  </si>
  <si>
    <r>
      <rPr>
        <b/>
        <i/>
        <sz val="12"/>
        <color indexed="12"/>
        <rFont val="Ancizar Sans"/>
        <family val="2"/>
      </rPr>
      <t>Por favor lea las siguientes aclaraciones antes de llenar el formulario de asignaturas.</t>
    </r>
    <r>
      <rPr>
        <sz val="11"/>
        <rFont val="Ancizar Sans"/>
        <family val="2"/>
      </rPr>
      <t xml:space="preserve">
Es necesario dar claridad respecto de las condiciones en que estos formatos deben diligenciarse: </t>
    </r>
    <r>
      <rPr>
        <b/>
        <sz val="11"/>
        <rFont val="Ancizar Sans"/>
        <family val="2"/>
      </rPr>
      <t xml:space="preserve">
1) </t>
    </r>
    <r>
      <rPr>
        <sz val="11"/>
        <rFont val="Ancizar Sans"/>
        <family val="2"/>
      </rPr>
      <t>Cuando se presenta una propuesta de creación de un programa de pregrado o posgrado, y puesto que no hay todavía un plan de estudios existente al cual pueda vincularse la asignatura, debe diligenciarse este formato. En este caso, los formatos se someten a las Direcciones Nacionales de Programas Curriculares de Pregrado y Posgrado, puesto que hacen parte de la documentación de la propuesta. En caso de aprobación de la creación del programa y la apertura de planes de estudios, los formatos serán enviados a las Direcciones Académicas de Sede correspondientes para que allí se asocien las asignaturas durante el proceso de creación de los grafos correspondientes a los planes de estudios aprobados. De esta manera, se verá representado el programa en el Sistema de Información Académica.</t>
    </r>
    <r>
      <rPr>
        <b/>
        <sz val="11"/>
        <rFont val="Ancizar Sans"/>
        <family val="2"/>
      </rPr>
      <t xml:space="preserve">
2) </t>
    </r>
    <r>
      <rPr>
        <sz val="11"/>
        <rFont val="Ancizar Sans"/>
        <family val="2"/>
      </rPr>
      <t xml:space="preserve">En caso de que el servicio del Sistema de Información Académica no esté habilitado, el formato será diligenciado por aquellos docentes que deseen crear asignaturas nuevas para un plan de estudios que ya exista en el Sistema de Información Académica, o para actualizar una asignatura existente. La modificación del nombre o número de créditos de una asignatura no se considera una modificación o actualización, sino la creación de una nueva asignatura, ya que será necesario asignar un nuevo código.
Lo anterior tiene que ver con la vigencia de una asignatura:
</t>
    </r>
    <r>
      <rPr>
        <b/>
        <sz val="11"/>
        <rFont val="Ancizar Sans"/>
        <family val="2"/>
      </rPr>
      <t>Vigencia.</t>
    </r>
    <r>
      <rPr>
        <sz val="11"/>
        <rFont val="Ancizar Sans"/>
        <family val="2"/>
      </rPr>
      <t xml:space="preserve">
Una asignatura o actividad académica está vigente cuando su contenido sigue en uso y por lo tanto se podría continuar programando. Una asignatura no vigente es aquella que no se volverá a ofrecer en la Universidad. Como las asignaturas no vigentes forman parte de la Historia Académica de los estudiantes que la cursaron se deben conservar en la base de datos del Sistema de Información Académica (SIA) para efectos de certificación de los estudiantes. Como es una característica asociada a la programación de cursos en el formato no se especifica, se debe establecer en el SIA.
Una asignatura vigente puede o no programarse en un periodo específico.</t>
    </r>
  </si>
  <si>
    <r>
      <rPr>
        <b/>
        <sz val="11"/>
        <color indexed="12"/>
        <rFont val="Ancizar Sans"/>
        <family val="2"/>
      </rPr>
      <t>Cualquier cambio en el punto 6 del formato, van de la mano con un acuerdo de Consejo de Facultad:</t>
    </r>
    <r>
      <rPr>
        <b/>
        <sz val="11"/>
        <rFont val="Ancizar Sans"/>
        <family val="2"/>
      </rPr>
      <t xml:space="preserve">
Plan de estudios de posgrado.
</t>
    </r>
    <r>
      <rPr>
        <sz val="11"/>
        <rFont val="Ancizar Sans"/>
        <family val="2"/>
      </rPr>
      <t xml:space="preserve">Un plan de estudios de posgrado consta de actividades académicas (obligatorias) y asignaturas que pueden ser obligatorias (planes de estudio de profundización) o elegibles. Los Acuerdos de Consejo Académico que describen el plan de estudios, establecen el número de créditos necesarios para cumplir los objetivos de formación, y las Resoluciones de Consejo de Facultad especifican los créditos exigidos en cada actividad académica, las líneas de investigación y los créditos exigidos en asignaturas elegibles u obligatorias dependiendo del nivel de formación, especialización, especialidades del área de la salud, maestría o doctorado.
</t>
    </r>
    <r>
      <rPr>
        <b/>
        <sz val="11"/>
        <rFont val="Ancizar Sans"/>
        <family val="2"/>
      </rPr>
      <t>Plan de estudios de pregrado.</t>
    </r>
    <r>
      <rPr>
        <sz val="11"/>
        <rFont val="Ancizar Sans"/>
        <family val="2"/>
      </rPr>
      <t xml:space="preserve">
Un plan de estudios de pregrado consta de tres componentes de formación: el componente de fundamentación, el de formación disciplinar o profesional y el componente de libre elección. Los dos primeros componentes reúnen asignaturas de la misma área o de la misma temática en agrupaciones conformadas por asignaturas obligatorias y no obligatorias. Las no obligatorias se llaman optativas. Los Acuerdos de Consejo Académico que describen el plan de estudios establecen el número de créditos de cada componente necesario para cumplir los objetivos de
formación; y las Resoluciones de Consejo de Facultad especifican las asignaturas de cada agrupación y los créditos exigidos en cada una de ellas.</t>
    </r>
  </si>
  <si>
    <t xml:space="preserve">LA ASOCIACIÓN DE UNA ASIGNATURA A LOS COMPONENTES DE FUNDAMENTACIÓN O DISCIPLINAR, O A LAS ASIGNATURAS OBLIGATORIAS DE POSGRADO, REQUIERE DE UNA NORMA COMPLEMENTARIA QUE CORRESPONDA CON EL FORMATO
</t>
  </si>
  <si>
    <r>
      <t xml:space="preserve">6.1. PLANES DE ESTUDIO A LOS QUE SE DEBE ASOCIAR ESTA ASIGNATURA COMO OBLIGATORIA  </t>
    </r>
    <r>
      <rPr>
        <i/>
        <sz val="10"/>
        <rFont val="Ancizar Sans"/>
        <family val="2"/>
      </rPr>
      <t>(</t>
    </r>
    <r>
      <rPr>
        <i/>
        <sz val="11"/>
        <color indexed="10"/>
        <rFont val="Ancizar Sans"/>
        <family val="2"/>
      </rPr>
      <t>Sólo para especializaciones, planes de estudios de profundización de maestría o especialidad del área de la salud</t>
    </r>
    <r>
      <rPr>
        <i/>
        <sz val="10"/>
        <rFont val="Ancizar Sans"/>
        <family val="2"/>
      </rPr>
      <t>).</t>
    </r>
  </si>
  <si>
    <r>
      <rPr>
        <b/>
        <sz val="11"/>
        <color indexed="12"/>
        <rFont val="Ancizar Sans"/>
        <family val="2"/>
      </rPr>
      <t>Con respecto a los Prerequisitos y Correquisitos por favor tenga en cuenta lo siguiente:</t>
    </r>
    <r>
      <rPr>
        <b/>
        <sz val="11"/>
        <rFont val="Ancizar Sans"/>
        <family val="2"/>
      </rPr>
      <t xml:space="preserve">
</t>
    </r>
    <r>
      <rPr>
        <sz val="11"/>
        <rFont val="Ancizar Sans"/>
        <family val="2"/>
      </rPr>
      <t>Los controles más comunes que se establecen en los planes de estudio son los prerrequisitos y correquisitos. Los primeros hacen relación a una serie de condiciones previas que el estudiante debe cumplir para poder inscribir determinadas asignaturas, los correquisitos son requerimientos simultáneos, es decir, que se verifican para un mismo periodo académico. A continuación se definen diferentes tipos de prerrequisitos y correquisitos.</t>
    </r>
    <r>
      <rPr>
        <b/>
        <sz val="11"/>
        <rFont val="Ancizar Sans"/>
        <family val="2"/>
      </rPr>
      <t xml:space="preserve">
Prerrequisitos.
</t>
    </r>
    <r>
      <rPr>
        <sz val="11"/>
        <rFont val="Ancizar Sans"/>
        <family val="2"/>
      </rPr>
      <t xml:space="preserve">Los prerrequisitos pueden ser de tres tipos: ordinarios, de matrícula (o inscripción) y especiales. </t>
    </r>
    <r>
      <rPr>
        <b/>
        <sz val="11"/>
        <rFont val="Ancizar Sans"/>
        <family val="2"/>
      </rPr>
      <t xml:space="preserve">
</t>
    </r>
    <r>
      <rPr>
        <i/>
        <u/>
        <sz val="11"/>
        <rFont val="Ancizar Sans"/>
        <family val="2"/>
      </rPr>
      <t>Ordinarios:</t>
    </r>
    <r>
      <rPr>
        <b/>
        <sz val="11"/>
        <rFont val="Ancizar Sans"/>
        <family val="2"/>
      </rPr>
      <t xml:space="preserve"> </t>
    </r>
    <r>
      <rPr>
        <sz val="11"/>
        <rFont val="Ancizar Sans"/>
        <family val="2"/>
      </rPr>
      <t>el estudiante puede inscribir una asignatura, pero para poder calificarla debe tener ya calificada con nota aprobatoria la asignatura prerrequisito.</t>
    </r>
    <r>
      <rPr>
        <b/>
        <sz val="11"/>
        <rFont val="Ancizar Sans"/>
        <family val="2"/>
      </rPr>
      <t xml:space="preserve">
</t>
    </r>
    <r>
      <rPr>
        <i/>
        <u/>
        <sz val="11"/>
        <rFont val="Ancizar Sans"/>
        <family val="2"/>
      </rPr>
      <t>De Matrícula:</t>
    </r>
    <r>
      <rPr>
        <sz val="11"/>
        <rFont val="Ancizar Sans"/>
        <family val="2"/>
      </rPr>
      <t xml:space="preserve"> para que un estudiante pueda inscribir una asignatura, debe haber aprobado la asignatura prerrequisito, de lo contrario no puede inscribirla.
</t>
    </r>
    <r>
      <rPr>
        <i/>
        <u/>
        <sz val="11"/>
        <rFont val="Ancizar Sans"/>
        <family val="2"/>
      </rPr>
      <t>Especial:</t>
    </r>
    <r>
      <rPr>
        <sz val="11"/>
        <rFont val="Ancizar Sans"/>
        <family val="2"/>
      </rPr>
      <t xml:space="preserve"> para que un estudiante pueda inscribir una asignatura, debe haber cursado la asignatura prerrequisito o inscribirla simultáneamente.</t>
    </r>
    <r>
      <rPr>
        <b/>
        <sz val="11"/>
        <rFont val="Ancizar Sans"/>
        <family val="2"/>
      </rPr>
      <t xml:space="preserve">
Correquisitos.
</t>
    </r>
    <r>
      <rPr>
        <sz val="11"/>
        <rFont val="Ancizar Sans"/>
        <family val="2"/>
      </rPr>
      <t xml:space="preserve">Los correquisitos pueden ser de dos tipos: incluyentes y excluyentes.
</t>
    </r>
    <r>
      <rPr>
        <i/>
        <u/>
        <sz val="11"/>
        <rFont val="Ancizar Sans"/>
        <family val="2"/>
      </rPr>
      <t>Incluyentes:</t>
    </r>
    <r>
      <rPr>
        <sz val="11"/>
        <rFont val="Ancizar Sans"/>
        <family val="2"/>
      </rPr>
      <t xml:space="preserve"> La asignatura A es un correquisito incluyente de B cuando la inscripción de la asignatura B, obliga la inscripción de A en el mismo periodo académico o viceversa.
</t>
    </r>
    <r>
      <rPr>
        <i/>
        <u/>
        <sz val="11"/>
        <rFont val="Ancizar Sans"/>
        <family val="2"/>
      </rPr>
      <t>Excluyente:</t>
    </r>
    <r>
      <rPr>
        <sz val="11"/>
        <rFont val="Ancizar Sans"/>
        <family val="2"/>
      </rPr>
      <t xml:space="preserve"> La asignatura A es un correquisito excluyente de B cuando la inscripción de la asignatura B no permite la inscripción de A en el mismo periodo académico.</t>
    </r>
  </si>
  <si>
    <r>
      <rPr>
        <b/>
        <sz val="11"/>
        <color indexed="12"/>
        <rFont val="Ancizar Sans"/>
        <family val="2"/>
      </rPr>
      <t>Con respecto a las Asignaturas de Libre Elección:</t>
    </r>
    <r>
      <rPr>
        <b/>
        <sz val="11"/>
        <rFont val="Ancizar Sans"/>
        <family val="2"/>
      </rPr>
      <t xml:space="preserve">
</t>
    </r>
    <r>
      <rPr>
        <sz val="11"/>
        <rFont val="Ancizar Sans"/>
        <family val="2"/>
      </rPr>
      <t>Las asignaturas que integran el componente de libre elección podrán ser contextos, cátedras de facultad o sede, asignaturas de posgrado y asignaturas de los componentes de fundamentación de otros planes de estudio. Las asignaturas que conforman una línea de profundización también hacen parte de este componente. Esta agrupación de asignaturas está disponible para cualquier estudiante de pregrado de la Universidad, por este motivo no se asocia a los planes de estudios.</t>
    </r>
    <r>
      <rPr>
        <b/>
        <sz val="11"/>
        <rFont val="Ancizar Sans"/>
        <family val="2"/>
      </rPr>
      <t xml:space="preserve">
</t>
    </r>
  </si>
  <si>
    <t>?</t>
  </si>
  <si>
    <r>
      <t xml:space="preserve">6.2. PLANES DE ESTUDIO A LOS QUE SE ASOCIA LA ASIGNATURA (Si la asignatura es de LIBRE ELECCIÓN pase al punto 7) - </t>
    </r>
    <r>
      <rPr>
        <b/>
        <sz val="11"/>
        <color indexed="10"/>
        <rFont val="Ancizar Sans"/>
        <family val="2"/>
      </rPr>
      <t>Solo</t>
    </r>
    <r>
      <rPr>
        <b/>
        <sz val="11"/>
        <rFont val="Ancizar Sans"/>
        <family val="2"/>
      </rPr>
      <t xml:space="preserve"> </t>
    </r>
    <r>
      <rPr>
        <b/>
        <sz val="11"/>
        <color indexed="10"/>
        <rFont val="Ancizar Sans"/>
        <family val="2"/>
      </rPr>
      <t>Planes de PREGRADO</t>
    </r>
  </si>
  <si>
    <r>
      <t xml:space="preserve">7. ASIGNATURA DE LIBRE ELECCIÓN </t>
    </r>
    <r>
      <rPr>
        <b/>
        <sz val="11"/>
        <color indexed="10"/>
        <rFont val="Ancizar Sans"/>
        <family val="2"/>
      </rPr>
      <t>- Solo Planes de PREGRADO</t>
    </r>
  </si>
  <si>
    <t>Sedes</t>
  </si>
  <si>
    <t>SEDE AMAZONÍA</t>
  </si>
  <si>
    <t>SEDE BOGOTÁ</t>
  </si>
  <si>
    <t>SEDE CARIBE</t>
  </si>
  <si>
    <t>SEDE LA PAZ</t>
  </si>
  <si>
    <t>SEDE MANIZALES</t>
  </si>
  <si>
    <t>SEDE MEDELLÍN</t>
  </si>
  <si>
    <t>SEDE ORINOQUÍA</t>
  </si>
  <si>
    <t>SEDE PALMIRA</t>
  </si>
  <si>
    <t>SEDE TUMACO</t>
  </si>
  <si>
    <t>Amazonía</t>
  </si>
  <si>
    <t>Bogotá</t>
  </si>
  <si>
    <t>Caribe</t>
  </si>
  <si>
    <t>Manizales</t>
  </si>
  <si>
    <t>Medellín</t>
  </si>
  <si>
    <t>Orinoquía</t>
  </si>
  <si>
    <t>Palmira</t>
  </si>
  <si>
    <t>Tumaco</t>
  </si>
  <si>
    <t>Nivel</t>
  </si>
  <si>
    <t>Pregrado</t>
  </si>
  <si>
    <t>1.5. FACULTAD</t>
  </si>
  <si>
    <t>1.4. SEDE</t>
  </si>
  <si>
    <t>Escuela De Pregrado La Paz</t>
  </si>
  <si>
    <t>Amazonia</t>
  </si>
  <si>
    <t>Orinoquia</t>
  </si>
  <si>
    <t>Artes</t>
  </si>
  <si>
    <t>Ciencias</t>
  </si>
  <si>
    <t>Ciencias Agrarias</t>
  </si>
  <si>
    <t>Ciencias Económicas</t>
  </si>
  <si>
    <t>Ciencias Humanas</t>
  </si>
  <si>
    <t>Enfermería</t>
  </si>
  <si>
    <t>Ingeniería</t>
  </si>
  <si>
    <t>Medicina</t>
  </si>
  <si>
    <t>Odontología</t>
  </si>
  <si>
    <t>Administracion</t>
  </si>
  <si>
    <t>Arquitectura</t>
  </si>
  <si>
    <t>Ciencias Agropecuarias</t>
  </si>
  <si>
    <t>Minas</t>
  </si>
  <si>
    <t>La_Paz</t>
  </si>
  <si>
    <t xml:space="preserve">PARA CREACIÓN DE UNA ASIGNATURA   </t>
  </si>
  <si>
    <t xml:space="preserve">PARA ACTUALIZACIÓN DEL PROGRAMA-ASIGNATURA           </t>
  </si>
  <si>
    <r>
      <t xml:space="preserve">4. PORCENTAJE DE ASISTENCIA  </t>
    </r>
    <r>
      <rPr>
        <i/>
        <sz val="10"/>
        <rFont val="Ancizar Sans"/>
        <family val="2"/>
      </rPr>
      <t xml:space="preserve"> La celda "mínimo de horas"  correspone al mínimo de horas de asistencia.</t>
    </r>
  </si>
  <si>
    <t>CÓDIGO</t>
  </si>
  <si>
    <t>NOMBRE DE LA ASIGNATURA</t>
  </si>
  <si>
    <t>TIPO DE REQUISITO</t>
  </si>
  <si>
    <r>
      <t xml:space="preserve">5. REQUISITOS DE LA ASIGNATURA   </t>
    </r>
    <r>
      <rPr>
        <b/>
        <sz val="11"/>
        <color indexed="12"/>
        <rFont val="Ancizar Sans"/>
        <family val="2"/>
      </rPr>
      <t xml:space="preserve"> </t>
    </r>
  </si>
  <si>
    <t>Requisito</t>
  </si>
  <si>
    <t>Correquisito</t>
  </si>
  <si>
    <t>Prerrequisito</t>
  </si>
  <si>
    <t>Componente</t>
  </si>
  <si>
    <t>Oblig</t>
  </si>
  <si>
    <t>Fundamentación</t>
  </si>
  <si>
    <t>Disciplinar</t>
  </si>
  <si>
    <t>Optativa</t>
  </si>
  <si>
    <t>Administración De Empresas - Bogotá</t>
  </si>
  <si>
    <t>Antropología - Bogotá</t>
  </si>
  <si>
    <t>Arquitectura - Bogotá</t>
  </si>
  <si>
    <t>Artes Plásticas - Bogotá</t>
  </si>
  <si>
    <t>Biología - Bogotá</t>
  </si>
  <si>
    <t>Ciencia Política - Bogotá</t>
  </si>
  <si>
    <t>Ciencias De La Computación - Bogotá</t>
  </si>
  <si>
    <t>Cine Y Televisión - Bogotá</t>
  </si>
  <si>
    <t>Contaduria Pública - Bogotá</t>
  </si>
  <si>
    <t>Derecho - Bogotá</t>
  </si>
  <si>
    <t>Diseño Gráfico - Bogotá</t>
  </si>
  <si>
    <t>Diseño Industrial - Bogotá</t>
  </si>
  <si>
    <t>Economía - Bogotá</t>
  </si>
  <si>
    <t>Enfermería - Bogotá</t>
  </si>
  <si>
    <t>Español Y Filología Clásica - Bogotá</t>
  </si>
  <si>
    <t>Estadística - Bogotá</t>
  </si>
  <si>
    <t>Estudios Literarios - Bogotá</t>
  </si>
  <si>
    <t>Farmacia - Bogotá</t>
  </si>
  <si>
    <t>Filología E Idiomas - Bogotá</t>
  </si>
  <si>
    <t>Filosofía - Bogotá</t>
  </si>
  <si>
    <t>Física - Bogotá</t>
  </si>
  <si>
    <t>Fisioterapia - Bogotá</t>
  </si>
  <si>
    <t>Fonoaudiología - Bogotá</t>
  </si>
  <si>
    <t>Geografía - Bogotá</t>
  </si>
  <si>
    <t>Geología - Bogotá</t>
  </si>
  <si>
    <t>Historia - Bogotá</t>
  </si>
  <si>
    <t>Ingeniería Agrícola - Bogotá</t>
  </si>
  <si>
    <t>Ingeniería Agronómica - Bogotá</t>
  </si>
  <si>
    <t>Ingeniería Civil - Bogotá</t>
  </si>
  <si>
    <t>Ingeniería De Sistemas - Bogotá</t>
  </si>
  <si>
    <t>Ingeniería Eléctrica - Bogotá</t>
  </si>
  <si>
    <t>Ingeniería Electrónica - Bogotá</t>
  </si>
  <si>
    <t>Ingeniería Industrial - Bogotá</t>
  </si>
  <si>
    <t>Ingeniería Mecánica - Bogotá</t>
  </si>
  <si>
    <t>Ingeniería Mecatrónica - Bogotá</t>
  </si>
  <si>
    <t>Ingeniería Química - Bogotá</t>
  </si>
  <si>
    <t>Lingüística - Bogotá</t>
  </si>
  <si>
    <t>Matemáticas - Bogotá</t>
  </si>
  <si>
    <t>Medicina - Bogotá</t>
  </si>
  <si>
    <t>Medicina Veterinaria - Bogotá</t>
  </si>
  <si>
    <t>Música - Bogotá</t>
  </si>
  <si>
    <t>Música Instrumental - Bogotá</t>
  </si>
  <si>
    <t>Nutrición Y Dietética - Bogotá</t>
  </si>
  <si>
    <t>Odontología - Bogotá</t>
  </si>
  <si>
    <t>Psicología - Bogotá</t>
  </si>
  <si>
    <t>Química - Bogotá</t>
  </si>
  <si>
    <t>Sociología - Bogotá</t>
  </si>
  <si>
    <t>Terapia Ocupacional - Bogotá</t>
  </si>
  <si>
    <t>Trabajo Social - Bogotá</t>
  </si>
  <si>
    <t>Zootecnia - Bogotá</t>
  </si>
  <si>
    <t>Biología - La Paz</t>
  </si>
  <si>
    <t>Estadística - La Paz</t>
  </si>
  <si>
    <t>Geografía - La Paz</t>
  </si>
  <si>
    <t>Gestión Cultural Y Comunicativa - La Paz</t>
  </si>
  <si>
    <t>Ingeniería Biológica - La Paz</t>
  </si>
  <si>
    <t>Ingeniería Mecatrónica - La Paz</t>
  </si>
  <si>
    <t>Administración De Empresas - Manizales</t>
  </si>
  <si>
    <t>Administración De Sistemas Informáticos - Manizales</t>
  </si>
  <si>
    <t>Arquitectura - Manizales</t>
  </si>
  <si>
    <t>Construcción - Manizales</t>
  </si>
  <si>
    <t>Gestión Cultural Y Comunicativa - Manizales</t>
  </si>
  <si>
    <t>Ingeniería Civil - Manizales</t>
  </si>
  <si>
    <t>Ingeniería Eléctrica - Manizales</t>
  </si>
  <si>
    <t>Ingeniería Electrónica - Manizales</t>
  </si>
  <si>
    <t>Ingeniería Física - Manizales</t>
  </si>
  <si>
    <t>Ingeniería Industrial - Manizales</t>
  </si>
  <si>
    <t>Ingeniería Química - Manizales</t>
  </si>
  <si>
    <t>Matemáticas - Manizales</t>
  </si>
  <si>
    <t>Arquitectura - Medellín</t>
  </si>
  <si>
    <t>Artes Plásticas - Medellín</t>
  </si>
  <si>
    <t>Ciencia Política - Medellín</t>
  </si>
  <si>
    <t>Ciencias De La Computación - Medellín</t>
  </si>
  <si>
    <t>Construcción - Medellín</t>
  </si>
  <si>
    <t>Economía - Medellín</t>
  </si>
  <si>
    <t>Estadística - Medellín</t>
  </si>
  <si>
    <t>Historia - Medellín</t>
  </si>
  <si>
    <t>Ingeniería Administrativa - Medellín</t>
  </si>
  <si>
    <t>Ingeniería Agrícola - Medellín</t>
  </si>
  <si>
    <t>Ingeniería Agronómica - Medellín</t>
  </si>
  <si>
    <t>Ingeniería Ambiental - Medellín</t>
  </si>
  <si>
    <t>Ingeniería Biológica - Medellín</t>
  </si>
  <si>
    <t>Ingeniería Civil - Medellín</t>
  </si>
  <si>
    <t>Ingeniería De Control - Medellín</t>
  </si>
  <si>
    <t>Ingeniería De Minas Y Metalurgia - Medellín</t>
  </si>
  <si>
    <t>Ingeniería De Petróleos - Medellín</t>
  </si>
  <si>
    <t>Ingeniería De Sistemas E Informática - Medellín</t>
  </si>
  <si>
    <t>Ingeniería Eléctrica - Medellín</t>
  </si>
  <si>
    <t>Ingeniería Física - Medellín</t>
  </si>
  <si>
    <t>Ingeniería Forestal - Medellín</t>
  </si>
  <si>
    <t>Ingeniería Geológica - Medellín</t>
  </si>
  <si>
    <t>Ingeniería Industrial - Medellín</t>
  </si>
  <si>
    <t>Ingeniería Mecánica - Medellín</t>
  </si>
  <si>
    <t>Ingeniería Química - Medellín</t>
  </si>
  <si>
    <t>Matemáticas - Medellín</t>
  </si>
  <si>
    <t>Tecnología Forestal - Medellín</t>
  </si>
  <si>
    <t>Zootecnia - Medellín</t>
  </si>
  <si>
    <t>Administración De Empresas - Palmira</t>
  </si>
  <si>
    <t>Diseño Industrial - Palmira</t>
  </si>
  <si>
    <t>Ingeniería Agrícola - Palmira</t>
  </si>
  <si>
    <t>Ingeniería Agroindustrial - Palmira</t>
  </si>
  <si>
    <t>Ingeniería Ambiental - Palmira</t>
  </si>
  <si>
    <t>Zootecnia - Palmira</t>
  </si>
  <si>
    <t>Ingeniería Agronómica - Tumaco</t>
  </si>
  <si>
    <t>Posgrado</t>
  </si>
  <si>
    <t>Especialización en Estudios Amazónicos - Amazonía</t>
  </si>
  <si>
    <t>Maestría en Estudios Amazónicos - Amazonía</t>
  </si>
  <si>
    <t>Especialidad en Anatomopatología Veterinaria - Bogotá</t>
  </si>
  <si>
    <t>Especialidad en Anestesiología y Reanimación - Bogotá</t>
  </si>
  <si>
    <t>Especialidad en Cirugía General - Bogotá</t>
  </si>
  <si>
    <t>Especialidad en Cirugía Oral y Maxilofacial - Bogotá</t>
  </si>
  <si>
    <t>Especialidad en Cirugía Pediátrica - Bogotá</t>
  </si>
  <si>
    <t>Especialidad en Cirugía Plástica - Bogotá</t>
  </si>
  <si>
    <t>Especialidad en Cuidado Intensivo Pediátrico - Bogotá</t>
  </si>
  <si>
    <t>Especialidad en Dermatología - Bogotá</t>
  </si>
  <si>
    <t>Especialidad en Endocrinología - Bogotá</t>
  </si>
  <si>
    <t>Especialidad en Endodoncia - Bogotá</t>
  </si>
  <si>
    <t>Especialidad en Estomatología Pediátrica y Ortopedia Maxilar - Bogotá</t>
  </si>
  <si>
    <t>Especialidad en Gastroenterología  - Bogotá</t>
  </si>
  <si>
    <t>Especialidad en Geriatría - Bogotá</t>
  </si>
  <si>
    <t>Especialidad en Hematología - Bogotá</t>
  </si>
  <si>
    <t>Especialidad en Infectología - Bogotá</t>
  </si>
  <si>
    <t>Especialidad en Medicina Aeroespacial - Bogotá</t>
  </si>
  <si>
    <t>Especialidad en Medicina del Deporte - Bogotá</t>
  </si>
  <si>
    <t>Especialidad en Medicina Física y Rehabilitación - Bogotá</t>
  </si>
  <si>
    <t>Especialidad en Medicina Forense - Bogotá</t>
  </si>
  <si>
    <t>Especialidad en Medicina Interna - Bogotá</t>
  </si>
  <si>
    <t>Especialidad en Neumología Clínica - Bogotá</t>
  </si>
  <si>
    <t>Especialidad en Neurocirugía - Bogotá</t>
  </si>
  <si>
    <t>Especialidad en Neurología Clínica - Bogotá</t>
  </si>
  <si>
    <t>Especialidad en Neuropediatría - Bogotá</t>
  </si>
  <si>
    <t>Especialidad en Obstetricia y Ginecología - Bogotá</t>
  </si>
  <si>
    <t>Especialidad en Oftalmología - Bogotá</t>
  </si>
  <si>
    <t>Especialidad en Oncohematología Pediátrica - Bogotá</t>
  </si>
  <si>
    <t>Especialidad en Ortodoncia y Ortopedia Maxilar - Bogotá</t>
  </si>
  <si>
    <t>Especialidad en Ortopedia y Traumatología - Bogotá</t>
  </si>
  <si>
    <t>Especialidad en Otorrinolaringología - Bogotá</t>
  </si>
  <si>
    <t>Especialidad en Patología Anatómica y Clínica - Bogotá</t>
  </si>
  <si>
    <t>Especialidad en Pediatría - Bogotá</t>
  </si>
  <si>
    <t>Especialidad en Perinatología y Neonatología - Bogotá</t>
  </si>
  <si>
    <t>Especialidad en Periodoncia - Bogotá</t>
  </si>
  <si>
    <t>Especialidad en Psiquiatría - Bogotá</t>
  </si>
  <si>
    <t>Especialidad en Radiología e Imágenes Diagnósticas - Bogotá</t>
  </si>
  <si>
    <t>Especialidad en Radiología Pediátrica - Bogotá</t>
  </si>
  <si>
    <t>Especialidad en Rehabilitación Oral - Bogotá</t>
  </si>
  <si>
    <t>Especialidad en Reumatología - Bogotá</t>
  </si>
  <si>
    <t>Especialidad en Urología - Bogotá</t>
  </si>
  <si>
    <t>Especialización en Acción Sin Daño y Construcción de Paz - Bogotá</t>
  </si>
  <si>
    <t>Especialización en Administración en Salud Pública - Bogotá</t>
  </si>
  <si>
    <t>Especialización en Alimentación y Nutrición en Promoción de la Salud - Bogotá</t>
  </si>
  <si>
    <t>Especialización en Análisis de Políticas Públicas - Bogotá</t>
  </si>
  <si>
    <t>Especialización en Análisis Espacial - Bogotá</t>
  </si>
  <si>
    <t>Especialización en Animación - Bogotá</t>
  </si>
  <si>
    <t>Especialización en Ciencia y Tecnología Cosmética - Bogotá</t>
  </si>
  <si>
    <t>Especialización en Ciencia y Tecnología de Alimentos - Bogotá</t>
  </si>
  <si>
    <t>Especialización en Cultivos Perennes Industriales - Bogotá</t>
  </si>
  <si>
    <t>Especialización en Derecho Administrativo - Bogotá</t>
  </si>
  <si>
    <t>Especialización en Derecho Constitucional - Bogotá</t>
  </si>
  <si>
    <t>Especialización en Derecho de Familia - Bogotá</t>
  </si>
  <si>
    <t>Especialización en Derecho del Trabajo - Bogotá</t>
  </si>
  <si>
    <t>Especialización en Derecho Privado Económico - Bogotá</t>
  </si>
  <si>
    <t>Especialización en Derechos Humanos y Derecho Internacional Humanitario - Bogotá</t>
  </si>
  <si>
    <t>Especialización en Diseño y Desarrollo de Producto - Bogotá</t>
  </si>
  <si>
    <t>Especialización en Enfermería Cardiorrespiratoria - Bogotá</t>
  </si>
  <si>
    <t>Especialización en Enfermería Materna Perinatal con Apoyo Familiar - Bogotá</t>
  </si>
  <si>
    <t>Especialización en Estadística - Bogotá</t>
  </si>
  <si>
    <t>Especialización en Estructuras - Bogotá</t>
  </si>
  <si>
    <t>Especialización en Estudios Feministas y de Género - Bogotá</t>
  </si>
  <si>
    <t>Especialización en Fotografía - Bogotá</t>
  </si>
  <si>
    <t>Especialización en Gobierno Electrónico - Bogotá</t>
  </si>
  <si>
    <t>Especialización en Iluminación Pública y Privada - Bogotá</t>
  </si>
  <si>
    <t>Especialización en Instituciones Jurídicas de la Seguridad Social - Bogotá</t>
  </si>
  <si>
    <t>Especialización en Instituciones Jurídico - Penales - Bogotá</t>
  </si>
  <si>
    <t>Especialización en Instituciones Jurídico - Procesales - Bogotá</t>
  </si>
  <si>
    <t>Especialización en Justicia, Víctimas y Construcción de Paz - Bogotá</t>
  </si>
  <si>
    <t>Especialización en Mercados y Políticas de Suelo en América Latina - Bogotá</t>
  </si>
  <si>
    <t>Especialización en Métodos Estadísticos Básicos - Bogotá</t>
  </si>
  <si>
    <t>Especialización en Operatoria Dental Estética - Bogotá</t>
  </si>
  <si>
    <t>Especialización en Pedagogía del Diseño - Bogotá</t>
  </si>
  <si>
    <t>Especialización en Salud y Seguridad en el Trabajo - Bogotá</t>
  </si>
  <si>
    <t>Especialización en Tránsito, Diseño y Seguridad Vial - Bogotá</t>
  </si>
  <si>
    <t>Especialización en Turismo, Ambiente y Territorio - Bogotá</t>
  </si>
  <si>
    <t>Especialización Interdisciplinaria en Salud Familiar Integral - Bogotá</t>
  </si>
  <si>
    <t>Maestría en Actuaría y Finanzas - Bogotá</t>
  </si>
  <si>
    <t>Maestría en Administración - Bogotá</t>
  </si>
  <si>
    <t>Maestría en Arquitectura - Bogotá</t>
  </si>
  <si>
    <t>Maestría en Arquitectura de la Vivienda - Bogotá</t>
  </si>
  <si>
    <t>Maestría en Biociencias y Derecho - Bogotá</t>
  </si>
  <si>
    <t>Maestría en Bioinformática - Bogotá</t>
  </si>
  <si>
    <t>Maestría en Ciencia y Tecnología de Alimentos - Bogotá</t>
  </si>
  <si>
    <t>Maestría en Ciencias - Bioestadística - Bogotá</t>
  </si>
  <si>
    <t>Maestría en Ciencias - Estadística - Bogotá</t>
  </si>
  <si>
    <t>Maestría en Ciencias - Farmacología - Bogotá</t>
  </si>
  <si>
    <t>Maestría en Ciencias - Física - Bogotá</t>
  </si>
  <si>
    <t>Maestría en Ciencias - Matemáticas - Bogotá</t>
  </si>
  <si>
    <t>Maestría en Ciencias - Química - Bogotá</t>
  </si>
  <si>
    <t>Maestría en Ciencias Económicas - Bogotá</t>
  </si>
  <si>
    <t>Maestría en Ciencias Farmacéuticas - Bogotá</t>
  </si>
  <si>
    <t>Maestría en Conservación del Patrimonio Cultural Inmueble - Bogotá</t>
  </si>
  <si>
    <t>Maestría en Construcción - Bogotá</t>
  </si>
  <si>
    <t>Maestría en Contabilidad y Finanzas - Bogotá</t>
  </si>
  <si>
    <t>Maestría en Derecho - Bogotá</t>
  </si>
  <si>
    <t>Maestría en Dirección Sinfónica - Bogotá</t>
  </si>
  <si>
    <t>Maestría en Diseño Urbano - Bogotá</t>
  </si>
  <si>
    <t>Maestría en Educación - Bogotá</t>
  </si>
  <si>
    <t>Maestría en Educación Artística - Bogotá</t>
  </si>
  <si>
    <t>Maestría en Enfermería - Bogotá</t>
  </si>
  <si>
    <t>Maestría en Enseñanza de las Ciencias Exactas y Naturales - Bogotá</t>
  </si>
  <si>
    <t>Maestría en Escrituras Creativas - Bogotá</t>
  </si>
  <si>
    <t>Maestría en Estudios Literarios - Bogotá</t>
  </si>
  <si>
    <t>Maestría en Estudios Políticos - Bogotá</t>
  </si>
  <si>
    <t>Maestría en Estudios Políticos Latinoamericanos - Bogotá</t>
  </si>
  <si>
    <t>Maestría en Estudios Sociales de la Ciencia - Bogotá</t>
  </si>
  <si>
    <t>Maestría en Física Médica - Bogotá</t>
  </si>
  <si>
    <t>Maestría en Fisiología - Bogotá</t>
  </si>
  <si>
    <t>Maestría en Fisioterapia del Deporte y la Actividad Física - Bogotá</t>
  </si>
  <si>
    <t>Maestría en Gestión y Desarrollo Rural - Bogotá</t>
  </si>
  <si>
    <t>Maestría en Gobierno Urbano - Bogotá</t>
  </si>
  <si>
    <t>Maestría en Ingeniería - Automatización Industrial - Bogotá</t>
  </si>
  <si>
    <t>Maestría en Ingeniería - Estructuras - Bogotá</t>
  </si>
  <si>
    <t>Maestría en Ingeniería - Geotecnia - Bogotá</t>
  </si>
  <si>
    <t>Maestría en Ingeniería - Ingeniería Ambiental - Bogotá</t>
  </si>
  <si>
    <t>Maestría en Ingeniería - Ingeniería de Biosistemas - Bogotá</t>
  </si>
  <si>
    <t>Maestría en Ingeniería - Ingeniería de Sistemas y Computación - Bogotá</t>
  </si>
  <si>
    <t>Maestría en Ingeniería - Ingeniería Eléctrica - Bogotá</t>
  </si>
  <si>
    <t>Maestría en Ingeniería - Ingeniería Electrónica - Bogotá</t>
  </si>
  <si>
    <t>Maestría en Ingeniería - Ingeniería Industrial - Bogotá</t>
  </si>
  <si>
    <t>Maestría en Ingeniería - Ingeniería Mecánica - Bogotá</t>
  </si>
  <si>
    <t>Maestría en Ingeniería - Ingeniería Química - Bogotá</t>
  </si>
  <si>
    <t>Maestría en Ingeniería - Recursos Hidráulicos - Bogotá</t>
  </si>
  <si>
    <t>Maestría en Ingeniería - Telecomunicaciones - Bogotá</t>
  </si>
  <si>
    <t>Maestría en Ingeniería - Transporte - Bogotá</t>
  </si>
  <si>
    <t>Maestría en Inmunología - Bogotá</t>
  </si>
  <si>
    <t>Maestría en Interpretación y Pedagogía Instrumental - Bogotá</t>
  </si>
  <si>
    <t>Maestría en Lingüística - Bogotá</t>
  </si>
  <si>
    <t>Maestría en Medicina Alternativa - Bogotá</t>
  </si>
  <si>
    <t>Maestría en Medio Ambiente y Desarrollo - Bogotá</t>
  </si>
  <si>
    <t>Maestría en Morfología Humana - Bogotá</t>
  </si>
  <si>
    <t>Maestría en Museología y Gestión del Patrimonio - Bogotá</t>
  </si>
  <si>
    <t>Maestría en Musicoterapia - Bogotá</t>
  </si>
  <si>
    <t>Maestría en Ordenamiento Urbano-Regional - Bogotá</t>
  </si>
  <si>
    <t>Maestría en Políticas Públicas - Bogotá</t>
  </si>
  <si>
    <t>Maestría en Psicología - Bogotá</t>
  </si>
  <si>
    <t>Maestría en Salud Pública - Bogotá</t>
  </si>
  <si>
    <t>Maestría en Salud y Seguridad en el Trabajo - Bogotá</t>
  </si>
  <si>
    <t>Maestría en Seguridad Alimentaria y Nutricional - Bogotá</t>
  </si>
  <si>
    <t>Maestría en Sociología - Bogotá</t>
  </si>
  <si>
    <t>Maestría en Toxicología - Bogotá</t>
  </si>
  <si>
    <t>Maestría en Urbanismo - Bogotá</t>
  </si>
  <si>
    <t>Maestría en Estudios del Caribe - Caribe</t>
  </si>
  <si>
    <t>Especialización en Actuaría y Finanzas - Manizales</t>
  </si>
  <si>
    <t>Especialización en Alta Gerencia - Manizales</t>
  </si>
  <si>
    <t>Especialización en Auditoria de Sistemas - Manizales</t>
  </si>
  <si>
    <t>Especialización en Automatización Industrial - Manizales</t>
  </si>
  <si>
    <t>Especialización en Bioingeniería - Manizales</t>
  </si>
  <si>
    <t>Especialización en Bionegocios - Manizales</t>
  </si>
  <si>
    <t>Especialización en Dirección de Producción y Operaciones - Manizales</t>
  </si>
  <si>
    <t>Especialización en Estadística - Manizales</t>
  </si>
  <si>
    <t>Especialización en Estructuras - Manizales</t>
  </si>
  <si>
    <t>Especialización en Finanzas Corporativas - Manizales</t>
  </si>
  <si>
    <t>Especialización en Geotecnia - Manizales</t>
  </si>
  <si>
    <t>Especialización en Gerencia Estratégica de Proyectos - Manizales</t>
  </si>
  <si>
    <t>Especialización en Gestión Cultural con Énfasis en Planeación y Políticas Culturales - Manizales</t>
  </si>
  <si>
    <t>Especialización en Gestión de Redes de Datos - Manizales</t>
  </si>
  <si>
    <t>Especialización en Ingeniería Ambiental - Área Sanitaria - Manizales</t>
  </si>
  <si>
    <t>Especialización en Ingeniería Eléctrica - Manizales</t>
  </si>
  <si>
    <t>Especialización en Ingeniería Hidráulica y Ambiental - Manizales</t>
  </si>
  <si>
    <t>Especialización en Logística y Cadenas de Abastecimiento - Manizales</t>
  </si>
  <si>
    <t>Especialización en Vías y Transporte - Manizales</t>
  </si>
  <si>
    <t>Maestría en Administración - Manizales</t>
  </si>
  <si>
    <t>Maestría en Administración de Sistemas Informáticos - Manizales</t>
  </si>
  <si>
    <t>Maestría en Enseñanza de las Ciencias Exactas y Naturales - Manizales</t>
  </si>
  <si>
    <t>Maestría en Gestión Cultural - Manizales</t>
  </si>
  <si>
    <t>Maestría en Ingeniería - Estructuras - Manizales</t>
  </si>
  <si>
    <t>Maestría en Ingeniería - Infraestructura y Sistemas de Transporte - Manizales</t>
  </si>
  <si>
    <t>Maestría en Ingeniería - Ingeniería Ambiental - Manizales</t>
  </si>
  <si>
    <t>Maestría en Ingeniería - Ingeniería Eléctrica - Manizales</t>
  </si>
  <si>
    <t>Maestría en Ingeniería - Ingeniería Industrial - Manizales</t>
  </si>
  <si>
    <t>Maestría en Ingeniería - Recursos Hidráulicos - Manizales</t>
  </si>
  <si>
    <t>Especialización en Analítica - Medellín</t>
  </si>
  <si>
    <t>Especialización en Aprovechamiento de Recursos Hidráulicos - Medellín</t>
  </si>
  <si>
    <t>Especialización en Biotecnología - Medellín</t>
  </si>
  <si>
    <t>Especialización en Ciencia Política - Medellín</t>
  </si>
  <si>
    <t>Especialización en Ciencia y Tecnología de Alimentos - Medellín</t>
  </si>
  <si>
    <t>Especialización en Diseño Urbano - Medellín</t>
  </si>
  <si>
    <t>Especialización en Eco-Eficiencia Industrial - Medellín</t>
  </si>
  <si>
    <t>Especialización en Economía de la Cultura - Medellín</t>
  </si>
  <si>
    <t>Especialización en Economía Internacional - Medellín</t>
  </si>
  <si>
    <t>Especialización en Estadística - Medellín</t>
  </si>
  <si>
    <t>Especialización en Estética - Medellín</t>
  </si>
  <si>
    <t>Especialización en Estructuras - Medellín</t>
  </si>
  <si>
    <t>Especialización en Gestión Ambiental - Medellín</t>
  </si>
  <si>
    <t>Especialización en Gestión del Negocio Minero - Medellín</t>
  </si>
  <si>
    <t>Especialización en Gestión Empresarial - Medellín</t>
  </si>
  <si>
    <t>Especialización en Gestión Inmobiliaria - Medellín</t>
  </si>
  <si>
    <t>Especialización en Ingeniería - Geotecnia - Medellín</t>
  </si>
  <si>
    <t>Especialización en Ingeniería de Materiales y Procesos - Medellín</t>
  </si>
  <si>
    <t>Especialización en Ingeniería de Software - Medellín</t>
  </si>
  <si>
    <t>Especialización en Ingeniería Financiera - Medellín</t>
  </si>
  <si>
    <t>Especialización en Inteligencia Artificial - Medellín</t>
  </si>
  <si>
    <t>Especialización en Interventoria de Proyectos y Obras - Medellín</t>
  </si>
  <si>
    <t>Especialización en Mantenimiento - Medellín</t>
  </si>
  <si>
    <t>Especialización en Mercados de Energía - Medellín</t>
  </si>
  <si>
    <t>Especialización en Nanotecnología Aplicada a la Industria del Petróleo y Gas - Medellín</t>
  </si>
  <si>
    <t>Especialización en Nutrición Animal - Medellín</t>
  </si>
  <si>
    <t>Especialización en Patología de la Edificación y Técnicas de Intervención y Prevención - Medellín</t>
  </si>
  <si>
    <t>Especialización en Planeación Urbano - Regional - Medellín</t>
  </si>
  <si>
    <t>Especialización en Recursos Minerales - Medellín</t>
  </si>
  <si>
    <t>Especialización en Sistemas - Medellín</t>
  </si>
  <si>
    <t>Especialización en Sistemas de Información Geográfica - Medellín</t>
  </si>
  <si>
    <t>Especialización en Vías y Transporte - Medellín</t>
  </si>
  <si>
    <t>Maestría en Archivística - Medellín</t>
  </si>
  <si>
    <t>Maestría en Ciencia y Tecnología de Alimentos - Medellín</t>
  </si>
  <si>
    <t>Maestría en Ciencias - Estadística - Medellín</t>
  </si>
  <si>
    <t>Maestría en Ciencias - Geomorfología y Suelos - Medellín</t>
  </si>
  <si>
    <t>Maestría en Ciencias - Matemáticas - Medellín</t>
  </si>
  <si>
    <t>Maestría en Ciencias - Química - Medellín</t>
  </si>
  <si>
    <t>Maestría en Ciencias Económicas - Medellín</t>
  </si>
  <si>
    <t>Maestría en Construcción - Medellín</t>
  </si>
  <si>
    <t>Maestría en Enseñanza de las Ciencias Exactas y Naturales - Medellín</t>
  </si>
  <si>
    <t>Maestría en Estudios Políticos - Medellín</t>
  </si>
  <si>
    <t>Maestría en Estudios Urbano - Regionales - Medellín</t>
  </si>
  <si>
    <t>Maestría en Historia - Medellín</t>
  </si>
  <si>
    <t>Maestría en Ingeniería - Analítica - Medellín</t>
  </si>
  <si>
    <t>Maestría en Ingeniería - Automatización Industrial - Medellín</t>
  </si>
  <si>
    <t>Maestría en Ingeniería - Estructuras - Medellín</t>
  </si>
  <si>
    <t>Maestría en Ingeniería - Ingeniería de Petróleos  - Medellín</t>
  </si>
  <si>
    <t>Maestría en Ingeniería - Ingeniería de Sistemas - Medellín</t>
  </si>
  <si>
    <t>Maestría en Ingeniería - Ingeniería Eléctrica - Medellín</t>
  </si>
  <si>
    <t>Maestría en Ingeniería - Ingeniería Química - Medellín</t>
  </si>
  <si>
    <t>Maestría en Ingeniería - Recursos Minerales - Medellín</t>
  </si>
  <si>
    <t>Maestría en Ingeniería - Sistemas Energéticos - Medellín</t>
  </si>
  <si>
    <t>Maestría en Ingeniería Administrativa - Medellín</t>
  </si>
  <si>
    <t>Maestría en Ingeniería Agroindustrial - Medellín</t>
  </si>
  <si>
    <t>Maestría en Ingeniería Física - Medellín</t>
  </si>
  <si>
    <t>Maestría en Ingeniería Industrial - Medellín</t>
  </si>
  <si>
    <t>Maestría en Ingeniería Mecánica - Medellín</t>
  </si>
  <si>
    <t>Especialización en Frutales Tropicales - Palmira</t>
  </si>
  <si>
    <t>Maestría en Administración - Palmira</t>
  </si>
  <si>
    <t>Maestría en Enseñanza de las Ciencias Exactas y Naturales - Palmira</t>
  </si>
  <si>
    <t>Maestría en Gestión y Desarrollo Rural - Palmira</t>
  </si>
  <si>
    <t>Maestría en Ingeniería Agroindustrial - Palmira</t>
  </si>
  <si>
    <t>Maestría en Ingeniería Ambiental - Palmira</t>
  </si>
  <si>
    <t>Escuela De Posgrado La Paz</t>
  </si>
  <si>
    <t>Derecho, Ciencias Políticas y Sociales</t>
  </si>
  <si>
    <t>Ciencias Exactas y Naturales</t>
  </si>
  <si>
    <t>Ingeniería y Administración</t>
  </si>
  <si>
    <t>Medicina Veterinaria y De Zootecnia</t>
  </si>
  <si>
    <t>Ingenieria y Arquitectura</t>
  </si>
  <si>
    <t>Ciencias Humanas  y Económicas</t>
  </si>
  <si>
    <t>Área Curricular de Derecho</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</si>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</sst>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8"/>
      <name val="Arial"/>
      <family val="2"/>
    </font>
    <font>
      <sz val="8"/>
      <color indexed="81"/>
      <name val="Tahoma"/>
      <family val="2"/>
    </font>
    <font>
      <b/>
      <sz val="8"/>
      <color indexed="81"/>
      <name val="Tahoma"/>
      <family val="2"/>
    </font>
    <font>
      <sz val="8"/>
      <color indexed="10"/>
      <name val="Tahoma"/>
      <family val="2"/>
    </font>
    <font>
      <sz val="9"/>
      <color indexed="81"/>
      <name val="Tahoma"/>
      <family val="2"/>
    </font>
    <font>
      <sz val="11"/>
      <name val="Ancizar Sans"/>
      <family val="2"/>
    </font>
    <font>
      <b/>
      <i/>
      <sz val="11"/>
      <name val="Ancizar Sans"/>
      <family val="2"/>
    </font>
    <font>
      <b/>
      <sz val="11"/>
      <name val="Ancizar Sans"/>
      <family val="2"/>
    </font>
    <font>
      <b/>
      <sz val="16"/>
      <name val="Ancizar Sans"/>
      <family val="2"/>
    </font>
    <font>
      <b/>
      <sz val="11"/>
      <color indexed="10"/>
      <name val="Ancizar Sans"/>
      <family val="2"/>
    </font>
    <font>
      <b/>
      <i/>
      <sz val="11"/>
      <color indexed="12"/>
      <name val="Ancizar Sans"/>
      <family val="2"/>
    </font>
    <font>
      <i/>
      <sz val="10"/>
      <name val="Ancizar Sans"/>
      <family val="2"/>
    </font>
    <font>
      <i/>
      <sz val="11"/>
      <name val="Ancizar Sans"/>
      <family val="2"/>
    </font>
    <font>
      <b/>
      <sz val="11"/>
      <color indexed="12"/>
      <name val="Ancizar Sans"/>
      <family val="2"/>
    </font>
    <font>
      <sz val="10"/>
      <name val="Ancizar Sans"/>
      <family val="2"/>
    </font>
    <font>
      <b/>
      <sz val="10"/>
      <name val="Ancizar Sans"/>
      <family val="2"/>
    </font>
    <font>
      <i/>
      <sz val="11"/>
      <color indexed="10"/>
      <name val="Ancizar Sans"/>
      <family val="2"/>
    </font>
    <font>
      <b/>
      <sz val="12"/>
      <name val="Ancizar Sans"/>
      <family val="2"/>
    </font>
    <font>
      <b/>
      <i/>
      <sz val="12"/>
      <color indexed="12"/>
      <name val="Ancizar Sans"/>
      <family val="2"/>
    </font>
    <font>
      <i/>
      <u/>
      <sz val="11"/>
      <name val="Ancizar Sans"/>
      <family val="2"/>
    </font>
    <font>
      <sz val="10"/>
      <name val="Arial"/>
      <family val="2"/>
    </font>
    <font>
      <b/>
      <sz val="9"/>
      <color indexed="81"/>
      <name val="Tahoma"/>
      <family val="2"/>
    </font>
    <font>
      <u/>
      <sz val="10"/>
      <color theme="10"/>
      <name val="Arial"/>
      <family val="2"/>
    </font>
    <font>
      <b/>
      <sz val="11"/>
      <color rgb="FFFF0000"/>
      <name val="Ancizar Sans"/>
      <family val="2"/>
    </font>
    <font>
      <b/>
      <u/>
      <sz val="12"/>
      <color rgb="FF00B050"/>
      <name val="Ancizar Sans"/>
      <family val="2"/>
    </font>
    <font>
      <b/>
      <sz val="10"/>
      <color theme="0" tint="-0.34998626667073579"/>
      <name val="Ancizar Sans"/>
      <family val="2"/>
    </font>
    <font>
      <b/>
      <sz val="11"/>
      <color rgb="FF0000FF"/>
      <name val="Ancizar Sans"/>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tint="-4.9989318521683403E-2"/>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23" fillId="0" borderId="0" applyNumberFormat="0" applyFill="0" applyBorder="0" applyAlignment="0" applyProtection="0"/>
  </cellStyleXfs>
  <cellXfs count="308">
    <xf numFmtId="0" fontId="0" fillId="0" borderId="0" xfId="0"/>
    <xf numFmtId="0" fontId="6" fillId="0" borderId="0" xfId="0" applyFont="1" applyProtection="1">
      <protection locked="0"/>
    </xf>
    <xf numFmtId="0" fontId="9" fillId="2" borderId="0" xfId="0" applyFont="1" applyFill="1" applyBorder="1" applyAlignment="1" applyProtection="1">
      <alignment horizontal="center" wrapText="1"/>
    </xf>
    <xf numFmtId="0" fontId="6" fillId="2" borderId="0" xfId="0" applyFont="1" applyFill="1" applyProtection="1">
      <protection locked="0"/>
    </xf>
    <xf numFmtId="0" fontId="24" fillId="2" borderId="0" xfId="0" applyFont="1" applyFill="1" applyAlignment="1" applyProtection="1">
      <protection locked="0"/>
    </xf>
    <xf numFmtId="0" fontId="24" fillId="2" borderId="0" xfId="0" applyFont="1" applyFill="1" applyProtection="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11" fillId="2" borderId="4" xfId="0" applyFont="1" applyFill="1" applyBorder="1" applyAlignment="1" applyProtection="1">
      <alignment horizontal="justify" vertical="top" wrapText="1"/>
      <protection locked="0"/>
    </xf>
    <xf numFmtId="0" fontId="11" fillId="2" borderId="0" xfId="0" applyFont="1" applyFill="1" applyBorder="1" applyAlignment="1" applyProtection="1">
      <alignment horizontal="justify" vertical="top" wrapText="1"/>
      <protection locked="0"/>
    </xf>
    <xf numFmtId="0" fontId="11" fillId="2" borderId="5" xfId="0" applyFont="1" applyFill="1" applyBorder="1" applyAlignment="1" applyProtection="1">
      <alignment horizontal="justify" vertical="top" wrapText="1"/>
      <protection locked="0"/>
    </xf>
    <xf numFmtId="0" fontId="6" fillId="0" borderId="4" xfId="0" applyFont="1" applyBorder="1" applyProtection="1">
      <protection locked="0"/>
    </xf>
    <xf numFmtId="0" fontId="6" fillId="0" borderId="0" xfId="0" applyFont="1" applyBorder="1" applyProtection="1">
      <protection locked="0"/>
    </xf>
    <xf numFmtId="0" fontId="6" fillId="0" borderId="0" xfId="0" applyFont="1" applyBorder="1" applyAlignment="1" applyProtection="1">
      <alignment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0" xfId="0" applyFont="1" applyFill="1" applyBorder="1" applyAlignment="1" applyProtection="1">
      <alignment horizontal="left" wrapText="1"/>
      <protection locked="0"/>
    </xf>
    <xf numFmtId="0" fontId="6" fillId="0" borderId="0" xfId="0" applyFont="1" applyFill="1" applyProtection="1">
      <protection locked="0"/>
    </xf>
    <xf numFmtId="0" fontId="8" fillId="3" borderId="9" xfId="0" applyFont="1" applyFill="1" applyBorder="1" applyAlignment="1" applyProtection="1">
      <alignment horizontal="center" wrapText="1"/>
    </xf>
    <xf numFmtId="0" fontId="8" fillId="0" borderId="9"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wrapText="1"/>
      <protection locked="0"/>
    </xf>
    <xf numFmtId="0" fontId="6" fillId="0" borderId="11" xfId="0" applyFont="1" applyFill="1" applyBorder="1" applyAlignment="1" applyProtection="1">
      <alignment horizontal="center" wrapText="1"/>
      <protection locked="0"/>
    </xf>
    <xf numFmtId="0" fontId="6" fillId="4" borderId="11" xfId="0" applyFont="1" applyFill="1" applyBorder="1" applyAlignment="1" applyProtection="1">
      <alignment horizontal="center" wrapText="1"/>
    </xf>
    <xf numFmtId="0" fontId="8" fillId="0" borderId="1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wrapText="1"/>
      <protection locked="0"/>
    </xf>
    <xf numFmtId="0" fontId="15" fillId="0" borderId="10" xfId="0" applyFont="1" applyFill="1" applyBorder="1" applyAlignment="1" applyProtection="1">
      <alignment horizontal="center" wrapText="1"/>
    </xf>
    <xf numFmtId="0" fontId="6" fillId="2" borderId="4"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0" xfId="0" applyFont="1" applyFill="1" applyBorder="1" applyAlignment="1" applyProtection="1">
      <alignment horizontal="center" wrapText="1"/>
      <protection locked="0"/>
    </xf>
    <xf numFmtId="0" fontId="6" fillId="2" borderId="5" xfId="0" applyFont="1" applyFill="1" applyBorder="1" applyAlignment="1" applyProtection="1">
      <alignment horizontal="center" wrapText="1"/>
      <protection locked="0"/>
    </xf>
    <xf numFmtId="0" fontId="16" fillId="3" borderId="13" xfId="0" applyFont="1" applyFill="1" applyBorder="1" applyAlignment="1">
      <alignment horizontal="center" vertical="center" wrapText="1"/>
    </xf>
    <xf numFmtId="0" fontId="16" fillId="3" borderId="14" xfId="0" applyFont="1" applyFill="1" applyBorder="1" applyAlignment="1">
      <alignment vertical="center" wrapText="1"/>
    </xf>
    <xf numFmtId="0" fontId="15" fillId="5" borderId="14" xfId="0" applyFont="1" applyFill="1" applyBorder="1" applyAlignment="1">
      <alignment horizontal="center" vertical="top"/>
    </xf>
    <xf numFmtId="0" fontId="15" fillId="0" borderId="15" xfId="0" applyFont="1" applyBorder="1" applyAlignment="1" applyProtection="1">
      <alignment horizontal="center" vertical="top" wrapText="1"/>
      <protection locked="0"/>
    </xf>
    <xf numFmtId="0" fontId="15" fillId="0" borderId="14" xfId="0" applyFont="1" applyBorder="1" applyAlignment="1" applyProtection="1">
      <alignment horizontal="center" vertical="top" wrapText="1"/>
      <protection locked="0"/>
    </xf>
    <xf numFmtId="0" fontId="15" fillId="5" borderId="16" xfId="0" applyFont="1" applyFill="1" applyBorder="1" applyAlignment="1">
      <alignment horizontal="center" vertical="top"/>
    </xf>
    <xf numFmtId="0" fontId="15" fillId="0" borderId="17" xfId="0" applyFont="1" applyBorder="1" applyAlignment="1" applyProtection="1">
      <alignment horizontal="center" vertical="top" wrapText="1"/>
      <protection locked="0"/>
    </xf>
    <xf numFmtId="0" fontId="15" fillId="0" borderId="0" xfId="0" applyFont="1" applyAlignment="1">
      <alignment vertical="center"/>
    </xf>
    <xf numFmtId="0" fontId="8" fillId="3" borderId="18" xfId="0" applyFont="1" applyFill="1" applyBorder="1" applyAlignment="1">
      <alignment horizontal="left" vertical="center"/>
    </xf>
    <xf numFmtId="0" fontId="9" fillId="3" borderId="18" xfId="0" applyFont="1" applyFill="1" applyBorder="1" applyAlignment="1">
      <alignment horizontal="left" vertical="center"/>
    </xf>
    <xf numFmtId="0" fontId="8" fillId="3" borderId="19" xfId="0" applyFont="1" applyFill="1" applyBorder="1" applyAlignment="1">
      <alignment horizontal="left" vertical="center"/>
    </xf>
    <xf numFmtId="0" fontId="6" fillId="0" borderId="0" xfId="0" applyFont="1" applyFill="1" applyProtection="1"/>
    <xf numFmtId="0" fontId="6" fillId="2" borderId="0" xfId="0" applyFont="1" applyFill="1" applyBorder="1" applyAlignment="1" applyProtection="1">
      <alignment vertical="top" wrapText="1"/>
      <protection locked="0"/>
    </xf>
    <xf numFmtId="0" fontId="6" fillId="0" borderId="0" xfId="0" applyFont="1" applyFill="1" applyBorder="1" applyProtection="1">
      <protection locked="0"/>
    </xf>
    <xf numFmtId="0" fontId="6" fillId="2" borderId="0" xfId="0" applyFont="1" applyFill="1" applyBorder="1" applyAlignment="1" applyProtection="1">
      <alignment horizontal="left" wrapText="1"/>
      <protection locked="0"/>
    </xf>
    <xf numFmtId="0" fontId="6" fillId="2" borderId="9" xfId="0" applyFont="1" applyFill="1" applyBorder="1" applyAlignment="1" applyProtection="1">
      <alignment horizontal="center" wrapText="1"/>
      <protection locked="0"/>
    </xf>
    <xf numFmtId="0" fontId="6" fillId="2" borderId="12" xfId="0" applyFont="1" applyFill="1" applyBorder="1" applyAlignment="1" applyProtection="1">
      <alignment horizontal="center" wrapText="1"/>
      <protection locked="0"/>
    </xf>
    <xf numFmtId="0" fontId="14" fillId="0" borderId="0" xfId="0" applyFont="1" applyFill="1" applyProtection="1">
      <protection locked="0"/>
    </xf>
    <xf numFmtId="0" fontId="15" fillId="0" borderId="0" xfId="0" applyFont="1" applyFill="1" applyBorder="1" applyAlignment="1" applyProtection="1">
      <alignment horizontal="center" wrapText="1"/>
    </xf>
    <xf numFmtId="0" fontId="15" fillId="0" borderId="0" xfId="0" applyFont="1" applyFill="1" applyBorder="1" applyAlignment="1" applyProtection="1">
      <alignment horizontal="center"/>
    </xf>
    <xf numFmtId="0" fontId="6" fillId="0" borderId="0" xfId="0" applyFont="1" applyFill="1" applyBorder="1" applyAlignment="1" applyProtection="1">
      <alignment horizontal="center"/>
    </xf>
    <xf numFmtId="1" fontId="6" fillId="0" borderId="0" xfId="0" applyNumberFormat="1"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14" fillId="0" borderId="0" xfId="0" applyFont="1" applyFill="1" applyAlignment="1" applyProtection="1">
      <alignment horizontal="left" vertical="center"/>
      <protection locked="0"/>
    </xf>
    <xf numFmtId="0" fontId="9" fillId="2" borderId="4" xfId="0" applyFont="1" applyFill="1" applyBorder="1" applyAlignment="1" applyProtection="1">
      <alignment horizontal="center" wrapText="1"/>
    </xf>
    <xf numFmtId="0" fontId="9" fillId="2" borderId="5" xfId="0" applyFont="1" applyFill="1" applyBorder="1" applyAlignment="1" applyProtection="1">
      <alignment horizontal="center" wrapText="1"/>
    </xf>
    <xf numFmtId="0" fontId="25" fillId="0" borderId="0" xfId="1" applyFont="1" applyAlignment="1" applyProtection="1">
      <alignment horizontal="center" vertical="center"/>
      <protection locked="0"/>
    </xf>
    <xf numFmtId="0" fontId="21" fillId="0" borderId="0" xfId="0" applyFont="1"/>
    <xf numFmtId="0" fontId="16" fillId="3" borderId="20" xfId="0" applyFont="1" applyFill="1" applyBorder="1" applyAlignment="1">
      <alignment horizontal="center" vertical="center" wrapText="1"/>
    </xf>
    <xf numFmtId="0" fontId="15" fillId="0" borderId="20"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6" fillId="0" borderId="5" xfId="0" applyFont="1" applyFill="1" applyBorder="1" applyAlignment="1" applyProtection="1">
      <alignment horizontal="center" wrapText="1"/>
      <protection locked="0"/>
    </xf>
    <xf numFmtId="0" fontId="6" fillId="0" borderId="32" xfId="0" applyFont="1" applyBorder="1" applyProtection="1">
      <protection locked="0"/>
    </xf>
    <xf numFmtId="0" fontId="6" fillId="0" borderId="33" xfId="0" applyFont="1" applyBorder="1" applyProtection="1">
      <protection locked="0"/>
    </xf>
    <xf numFmtId="0" fontId="8" fillId="0" borderId="33" xfId="0" applyFont="1" applyBorder="1" applyAlignment="1" applyProtection="1">
      <alignment horizontal="center" wrapText="1"/>
      <protection locked="0"/>
    </xf>
    <xf numFmtId="0" fontId="6" fillId="0" borderId="33" xfId="0" applyFont="1" applyFill="1" applyBorder="1" applyAlignment="1" applyProtection="1">
      <alignment horizontal="center" wrapText="1"/>
      <protection locked="0"/>
    </xf>
    <xf numFmtId="0" fontId="6" fillId="0" borderId="44" xfId="0" applyFont="1" applyFill="1" applyBorder="1" applyAlignment="1" applyProtection="1">
      <alignment horizontal="center" wrapText="1"/>
      <protection locked="0"/>
    </xf>
    <xf numFmtId="9" fontId="6" fillId="0" borderId="11" xfId="0" applyNumberFormat="1" applyFont="1" applyFill="1" applyBorder="1" applyAlignment="1" applyProtection="1">
      <alignment horizontal="center" wrapText="1"/>
      <protection locked="0"/>
    </xf>
    <xf numFmtId="0" fontId="8" fillId="0" borderId="21" xfId="0" applyFont="1" applyBorder="1" applyAlignment="1" applyProtection="1">
      <alignment horizontal="justify" vertical="center" wrapText="1"/>
    </xf>
    <xf numFmtId="0" fontId="8" fillId="0" borderId="18" xfId="0" applyFont="1" applyBorder="1" applyAlignment="1" applyProtection="1">
      <alignment horizontal="justify" vertical="center"/>
    </xf>
    <xf numFmtId="0" fontId="8" fillId="0" borderId="19" xfId="0" applyFont="1" applyBorder="1" applyAlignment="1" applyProtection="1">
      <alignment horizontal="justify" vertical="center"/>
    </xf>
    <xf numFmtId="0" fontId="26" fillId="0" borderId="4" xfId="0" applyFont="1" applyBorder="1" applyAlignment="1" applyProtection="1">
      <alignment horizontal="center"/>
    </xf>
    <xf numFmtId="0" fontId="26" fillId="0" borderId="0" xfId="0" applyFont="1" applyBorder="1" applyAlignment="1" applyProtection="1">
      <alignment horizontal="center"/>
    </xf>
    <xf numFmtId="0" fontId="26" fillId="0" borderId="5" xfId="0" applyFont="1" applyBorder="1" applyAlignment="1" applyProtection="1">
      <alignment horizontal="center"/>
    </xf>
    <xf numFmtId="0" fontId="6" fillId="0" borderId="4" xfId="0" applyFont="1" applyBorder="1" applyAlignment="1" applyProtection="1">
      <alignment horizontal="center"/>
    </xf>
    <xf numFmtId="0" fontId="6" fillId="0" borderId="0" xfId="0" applyFont="1" applyBorder="1" applyAlignment="1" applyProtection="1">
      <alignment horizontal="center"/>
    </xf>
    <xf numFmtId="0" fontId="6" fillId="0" borderId="25" xfId="0" applyFont="1" applyBorder="1" applyAlignment="1" applyProtection="1">
      <alignment horizontal="center"/>
    </xf>
    <xf numFmtId="0" fontId="7" fillId="0" borderId="2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6" fillId="0" borderId="32" xfId="0" applyFont="1" applyBorder="1" applyAlignment="1" applyProtection="1">
      <alignment horizontal="left" vertical="center"/>
    </xf>
    <xf numFmtId="0" fontId="6" fillId="0" borderId="33" xfId="0" applyFont="1" applyBorder="1" applyAlignment="1" applyProtection="1">
      <alignment horizontal="left" vertical="center"/>
    </xf>
    <xf numFmtId="0" fontId="6" fillId="0" borderId="34" xfId="0" applyFont="1" applyBorder="1" applyAlignment="1" applyProtection="1">
      <alignment horizontal="left" vertical="center"/>
    </xf>
    <xf numFmtId="0" fontId="6" fillId="0" borderId="30"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7" xfId="0" applyFont="1" applyBorder="1" applyAlignment="1" applyProtection="1">
      <alignment horizontal="left" vertical="center"/>
    </xf>
    <xf numFmtId="0" fontId="8" fillId="0" borderId="8" xfId="0" applyFont="1" applyBorder="1" applyAlignment="1" applyProtection="1">
      <alignment horizontal="center"/>
    </xf>
    <xf numFmtId="0" fontId="8" fillId="0" borderId="6" xfId="0" applyFont="1" applyBorder="1" applyAlignment="1" applyProtection="1">
      <alignment horizontal="center"/>
    </xf>
    <xf numFmtId="0" fontId="8" fillId="0" borderId="31" xfId="0" applyFont="1" applyBorder="1" applyAlignment="1" applyProtection="1">
      <alignment horizontal="center"/>
    </xf>
    <xf numFmtId="0" fontId="6" fillId="0" borderId="1" xfId="0" applyFont="1" applyBorder="1" applyAlignment="1" applyProtection="1">
      <alignment horizontal="center"/>
    </xf>
    <xf numFmtId="0" fontId="6" fillId="0" borderId="2" xfId="0" applyFont="1" applyBorder="1" applyAlignment="1" applyProtection="1">
      <alignment horizontal="center"/>
    </xf>
    <xf numFmtId="0" fontId="6" fillId="0" borderId="22" xfId="0" applyFont="1" applyBorder="1" applyAlignment="1" applyProtection="1">
      <alignment horizontal="center"/>
    </xf>
    <xf numFmtId="0" fontId="7" fillId="0" borderId="23"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25" xfId="0" applyFont="1" applyBorder="1" applyAlignment="1" applyProtection="1">
      <alignment horizontal="center" vertical="center"/>
    </xf>
    <xf numFmtId="0" fontId="6" fillId="0" borderId="26" xfId="0" applyFont="1" applyBorder="1" applyAlignment="1" applyProtection="1">
      <alignment horizontal="left"/>
    </xf>
    <xf numFmtId="0" fontId="6" fillId="0" borderId="27" xfId="0" applyFont="1" applyBorder="1" applyAlignment="1" applyProtection="1">
      <alignment horizontal="left"/>
    </xf>
    <xf numFmtId="0" fontId="6" fillId="0" borderId="28" xfId="0" applyFont="1" applyBorder="1" applyAlignment="1" applyProtection="1">
      <alignment horizontal="left"/>
    </xf>
    <xf numFmtId="0" fontId="6" fillId="0" borderId="14"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29" xfId="0" applyFont="1" applyBorder="1" applyAlignment="1" applyProtection="1">
      <alignment horizontal="left" vertical="center"/>
    </xf>
    <xf numFmtId="0" fontId="15" fillId="0" borderId="14" xfId="0" applyFont="1" applyBorder="1" applyAlignment="1" applyProtection="1">
      <alignment horizontal="center" vertical="top" wrapText="1"/>
      <protection locked="0"/>
    </xf>
    <xf numFmtId="0" fontId="15" fillId="0" borderId="15" xfId="0" applyFont="1" applyBorder="1" applyAlignment="1" applyProtection="1">
      <alignment horizontal="center" vertical="top" wrapText="1"/>
      <protection locked="0"/>
    </xf>
    <xf numFmtId="0" fontId="15" fillId="0" borderId="38" xfId="0" applyFont="1" applyBorder="1" applyAlignment="1" applyProtection="1">
      <alignment horizontal="center" vertical="top" wrapText="1"/>
      <protection locked="0"/>
    </xf>
    <xf numFmtId="0" fontId="15" fillId="0" borderId="16" xfId="0" applyFont="1" applyBorder="1" applyAlignment="1" applyProtection="1">
      <alignment horizontal="center" vertical="top" wrapText="1"/>
      <protection locked="0"/>
    </xf>
    <xf numFmtId="0" fontId="15" fillId="0" borderId="9" xfId="0" applyFont="1" applyBorder="1" applyAlignment="1" applyProtection="1">
      <alignment horizontal="center" vertical="top" wrapText="1"/>
      <protection locked="0"/>
    </xf>
    <xf numFmtId="0" fontId="6" fillId="2" borderId="13" xfId="0" applyFont="1" applyFill="1" applyBorder="1" applyAlignment="1" applyProtection="1">
      <alignment horizontal="left" vertical="top" wrapText="1"/>
      <protection locked="0"/>
    </xf>
    <xf numFmtId="0" fontId="6" fillId="2" borderId="15" xfId="0" applyFont="1" applyFill="1" applyBorder="1" applyAlignment="1" applyProtection="1">
      <alignment horizontal="left" vertical="top" wrapText="1"/>
      <protection locked="0"/>
    </xf>
    <xf numFmtId="0" fontId="6" fillId="2" borderId="38" xfId="0" applyFont="1" applyFill="1" applyBorder="1" applyAlignment="1" applyProtection="1">
      <alignment horizontal="left" vertical="top" wrapText="1"/>
      <protection locked="0"/>
    </xf>
    <xf numFmtId="0" fontId="15" fillId="0" borderId="32"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8" fillId="3" borderId="21" xfId="0" applyFont="1" applyFill="1" applyBorder="1" applyAlignment="1">
      <alignment horizontal="left" vertical="center"/>
    </xf>
    <xf numFmtId="0" fontId="8" fillId="3" borderId="18" xfId="0" applyFont="1" applyFill="1" applyBorder="1" applyAlignment="1">
      <alignment horizontal="left" vertical="center"/>
    </xf>
    <xf numFmtId="0" fontId="27" fillId="0" borderId="6" xfId="0" applyFont="1" applyFill="1" applyBorder="1" applyAlignment="1" applyProtection="1">
      <alignment horizontal="center" wrapText="1"/>
      <protection locked="0"/>
    </xf>
    <xf numFmtId="0" fontId="15" fillId="0" borderId="16" xfId="0" applyFont="1" applyBorder="1" applyAlignment="1" applyProtection="1">
      <alignment horizontal="left" vertical="center" wrapText="1"/>
      <protection locked="0"/>
    </xf>
    <xf numFmtId="0" fontId="15" fillId="0" borderId="39" xfId="0" applyFont="1" applyBorder="1" applyAlignment="1" applyProtection="1">
      <alignment horizontal="center" vertical="top" wrapText="1"/>
      <protection locked="0"/>
    </xf>
    <xf numFmtId="0" fontId="15" fillId="0" borderId="40" xfId="0" applyFont="1" applyBorder="1" applyAlignment="1" applyProtection="1">
      <alignment horizontal="center" vertical="top" wrapText="1"/>
      <protection locked="0"/>
    </xf>
    <xf numFmtId="0" fontId="15" fillId="0" borderId="17" xfId="0" applyFont="1" applyBorder="1" applyAlignment="1" applyProtection="1">
      <alignment horizontal="center" vertical="top" wrapText="1"/>
      <protection locked="0"/>
    </xf>
    <xf numFmtId="0" fontId="15" fillId="0" borderId="41" xfId="0" applyFont="1" applyBorder="1" applyAlignment="1" applyProtection="1">
      <alignment horizontal="center" vertical="top" wrapText="1"/>
      <protection locked="0"/>
    </xf>
    <xf numFmtId="0" fontId="15" fillId="0" borderId="42" xfId="0" applyFont="1" applyBorder="1" applyAlignment="1" applyProtection="1">
      <alignment horizontal="center" vertical="top" wrapText="1"/>
      <protection locked="0"/>
    </xf>
    <xf numFmtId="0" fontId="8" fillId="3" borderId="43"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5" fillId="0" borderId="11"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6" fillId="2" borderId="20" xfId="0" applyFont="1" applyFill="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6" fillId="2" borderId="16" xfId="0" applyFont="1" applyFill="1" applyBorder="1" applyAlignment="1" applyProtection="1">
      <alignment horizontal="center" wrapText="1"/>
      <protection locked="0"/>
    </xf>
    <xf numFmtId="0" fontId="6" fillId="2" borderId="9" xfId="0" applyFont="1" applyFill="1" applyBorder="1" applyAlignment="1" applyProtection="1">
      <alignment horizontal="center" wrapText="1"/>
      <protection locked="0"/>
    </xf>
    <xf numFmtId="0" fontId="26" fillId="0" borderId="0" xfId="0" applyFont="1" applyAlignment="1" applyProtection="1">
      <alignment horizontal="center"/>
    </xf>
    <xf numFmtId="0" fontId="6" fillId="0" borderId="20" xfId="0" applyFont="1" applyFill="1" applyBorder="1" applyAlignment="1" applyProtection="1">
      <alignment horizontal="left" wrapText="1"/>
    </xf>
    <xf numFmtId="0" fontId="6" fillId="0" borderId="16" xfId="0" applyFont="1" applyFill="1" applyBorder="1" applyAlignment="1" applyProtection="1">
      <alignment horizontal="left" wrapText="1"/>
    </xf>
    <xf numFmtId="0" fontId="6" fillId="0" borderId="10" xfId="0" applyFont="1" applyFill="1" applyBorder="1" applyAlignment="1" applyProtection="1">
      <alignment horizontal="left" wrapText="1"/>
    </xf>
    <xf numFmtId="0" fontId="6" fillId="0" borderId="11" xfId="0" applyFont="1" applyFill="1" applyBorder="1" applyAlignment="1" applyProtection="1">
      <alignment horizontal="left" wrapText="1"/>
    </xf>
    <xf numFmtId="0" fontId="15"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0" fontId="15" fillId="0" borderId="17" xfId="0" applyFont="1" applyFill="1" applyBorder="1" applyAlignment="1" applyProtection="1">
      <alignment horizontal="justify" vertical="center" wrapText="1"/>
      <protection locked="0"/>
    </xf>
    <xf numFmtId="0" fontId="15" fillId="0" borderId="39" xfId="0" applyFont="1" applyFill="1" applyBorder="1" applyAlignment="1" applyProtection="1">
      <alignment horizontal="justify" vertical="center" wrapText="1"/>
      <protection locked="0"/>
    </xf>
    <xf numFmtId="0" fontId="15" fillId="0" borderId="49" xfId="0" applyFont="1" applyFill="1" applyBorder="1" applyAlignment="1" applyProtection="1">
      <alignment horizontal="justify" vertical="center" wrapText="1"/>
      <protection locked="0"/>
    </xf>
    <xf numFmtId="0" fontId="15" fillId="0" borderId="16" xfId="0" applyFont="1" applyFill="1" applyBorder="1" applyAlignment="1" applyProtection="1">
      <alignment horizontal="justify" vertical="center" wrapText="1"/>
      <protection locked="0"/>
    </xf>
    <xf numFmtId="0" fontId="15" fillId="0" borderId="9" xfId="0" applyFont="1" applyFill="1" applyBorder="1" applyAlignment="1" applyProtection="1">
      <alignment horizontal="justify" vertical="center" wrapText="1"/>
      <protection locked="0"/>
    </xf>
    <xf numFmtId="0" fontId="8" fillId="0" borderId="1" xfId="0" applyFont="1" applyBorder="1" applyAlignment="1" applyProtection="1">
      <alignment horizontal="center" wrapText="1"/>
      <protection locked="0"/>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3" borderId="56" xfId="0" applyFont="1" applyFill="1" applyBorder="1" applyAlignment="1" applyProtection="1">
      <alignment horizontal="left" wrapText="1"/>
    </xf>
    <xf numFmtId="0" fontId="8" fillId="3" borderId="57" xfId="0" applyFont="1" applyFill="1" applyBorder="1" applyAlignment="1" applyProtection="1">
      <alignment horizontal="left" wrapText="1"/>
    </xf>
    <xf numFmtId="0" fontId="8" fillId="3" borderId="58" xfId="0" applyFont="1" applyFill="1" applyBorder="1" applyAlignment="1" applyProtection="1">
      <alignment horizontal="left" wrapText="1"/>
    </xf>
    <xf numFmtId="0" fontId="12" fillId="0" borderId="14" xfId="0" applyFont="1" applyFill="1" applyBorder="1" applyAlignment="1" applyProtection="1">
      <alignment horizontal="center" wrapText="1"/>
      <protection locked="0"/>
    </xf>
    <xf numFmtId="0" fontId="12" fillId="0" borderId="15" xfId="0" applyFont="1" applyFill="1" applyBorder="1" applyAlignment="1" applyProtection="1">
      <alignment horizontal="center" wrapText="1"/>
      <protection locked="0"/>
    </xf>
    <xf numFmtId="0" fontId="12" fillId="0" borderId="29" xfId="0" applyFont="1" applyFill="1" applyBorder="1" applyAlignment="1" applyProtection="1">
      <alignment horizontal="center" wrapText="1"/>
      <protection locked="0"/>
    </xf>
    <xf numFmtId="0" fontId="6" fillId="2" borderId="16" xfId="0" applyFont="1" applyFill="1" applyBorder="1" applyAlignment="1" applyProtection="1">
      <alignment horizontal="left" wrapText="1"/>
      <protection locked="0"/>
    </xf>
    <xf numFmtId="0" fontId="6" fillId="2" borderId="9" xfId="0" applyFont="1" applyFill="1" applyBorder="1" applyAlignment="1" applyProtection="1">
      <alignment horizontal="left" wrapText="1"/>
      <protection locked="0"/>
    </xf>
    <xf numFmtId="0" fontId="6" fillId="0" borderId="20" xfId="0" applyFont="1" applyFill="1" applyBorder="1" applyAlignment="1" applyProtection="1">
      <alignment horizontal="center" vertical="top" wrapText="1"/>
      <protection locked="0"/>
    </xf>
    <xf numFmtId="0" fontId="6" fillId="0" borderId="16" xfId="0" applyFont="1" applyFill="1" applyBorder="1" applyAlignment="1" applyProtection="1">
      <alignment horizontal="center" vertical="top" wrapText="1"/>
      <protection locked="0"/>
    </xf>
    <xf numFmtId="0" fontId="6" fillId="0" borderId="9" xfId="0" applyFont="1" applyFill="1" applyBorder="1" applyAlignment="1" applyProtection="1">
      <alignment horizontal="center" vertical="top" wrapText="1"/>
      <protection locked="0"/>
    </xf>
    <xf numFmtId="0" fontId="11" fillId="0" borderId="0" xfId="0" applyFont="1" applyFill="1" applyAlignment="1" applyProtection="1">
      <alignment horizontal="justify" vertical="center"/>
      <protection locked="0"/>
    </xf>
    <xf numFmtId="0" fontId="6" fillId="0" borderId="20" xfId="0" applyFont="1" applyFill="1" applyBorder="1" applyAlignment="1" applyProtection="1">
      <alignment horizontal="center" wrapText="1"/>
    </xf>
    <xf numFmtId="0" fontId="6" fillId="0" borderId="16"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0" fontId="6" fillId="2" borderId="32" xfId="0" applyFont="1" applyFill="1" applyBorder="1" applyAlignment="1" applyProtection="1">
      <alignment horizontal="justify" vertical="top"/>
      <protection locked="0"/>
    </xf>
    <xf numFmtId="0" fontId="6" fillId="2" borderId="33" xfId="0" applyFont="1" applyFill="1" applyBorder="1" applyAlignment="1" applyProtection="1">
      <alignment horizontal="justify" vertical="top"/>
      <protection locked="0"/>
    </xf>
    <xf numFmtId="0" fontId="6" fillId="2" borderId="44" xfId="0" applyFont="1" applyFill="1" applyBorder="1" applyAlignment="1" applyProtection="1">
      <alignment horizontal="justify" vertical="top"/>
      <protection locked="0"/>
    </xf>
    <xf numFmtId="0" fontId="6" fillId="2" borderId="30" xfId="0" applyFont="1" applyFill="1" applyBorder="1" applyAlignment="1" applyProtection="1">
      <alignment horizontal="justify" vertical="top"/>
      <protection locked="0"/>
    </xf>
    <xf numFmtId="0" fontId="6" fillId="2" borderId="6" xfId="0" applyFont="1" applyFill="1" applyBorder="1" applyAlignment="1" applyProtection="1">
      <alignment horizontal="justify" vertical="top"/>
      <protection locked="0"/>
    </xf>
    <xf numFmtId="0" fontId="6" fillId="2" borderId="31" xfId="0" applyFont="1" applyFill="1" applyBorder="1" applyAlignment="1" applyProtection="1">
      <alignment horizontal="justify" vertical="top"/>
      <protection locked="0"/>
    </xf>
    <xf numFmtId="0" fontId="6" fillId="0" borderId="16"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8" fillId="3" borderId="16" xfId="0" applyFont="1" applyFill="1" applyBorder="1" applyAlignment="1" applyProtection="1">
      <alignment horizontal="center" wrapText="1"/>
    </xf>
    <xf numFmtId="0" fontId="6" fillId="0" borderId="4" xfId="0" applyFont="1" applyFill="1" applyBorder="1" applyAlignment="1" applyProtection="1">
      <alignment horizontal="center" vertical="top" wrapText="1"/>
      <protection locked="0"/>
    </xf>
    <xf numFmtId="0" fontId="6" fillId="0" borderId="0"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0" fontId="6" fillId="2" borderId="36" xfId="0" applyFont="1" applyFill="1" applyBorder="1" applyAlignment="1" applyProtection="1">
      <alignment horizontal="left" wrapText="1"/>
      <protection locked="0"/>
    </xf>
    <xf numFmtId="0" fontId="6" fillId="2" borderId="37" xfId="0" applyFont="1" applyFill="1" applyBorder="1" applyAlignment="1" applyProtection="1">
      <alignment horizontal="left" wrapText="1"/>
      <protection locked="0"/>
    </xf>
    <xf numFmtId="0" fontId="15" fillId="0" borderId="11" xfId="0" applyFont="1" applyFill="1" applyBorder="1" applyAlignment="1" applyProtection="1">
      <alignment horizontal="center"/>
    </xf>
    <xf numFmtId="0" fontId="6" fillId="0" borderId="11" xfId="0" applyFont="1" applyFill="1" applyBorder="1" applyAlignment="1" applyProtection="1">
      <alignment horizontal="center"/>
    </xf>
    <xf numFmtId="0" fontId="6" fillId="2" borderId="13" xfId="0" applyFont="1" applyFill="1" applyBorder="1" applyAlignment="1" applyProtection="1">
      <alignment horizontal="left" wrapText="1"/>
      <protection locked="0"/>
    </xf>
    <xf numFmtId="0" fontId="6" fillId="2" borderId="15" xfId="0" applyFont="1" applyFill="1" applyBorder="1" applyAlignment="1" applyProtection="1">
      <alignment horizontal="left" wrapText="1"/>
      <protection locked="0"/>
    </xf>
    <xf numFmtId="0" fontId="6" fillId="2" borderId="38" xfId="0" applyFont="1" applyFill="1" applyBorder="1" applyAlignment="1" applyProtection="1">
      <alignment horizontal="left" wrapText="1"/>
      <protection locked="0"/>
    </xf>
    <xf numFmtId="0" fontId="6" fillId="2" borderId="20" xfId="0" applyFont="1" applyFill="1" applyBorder="1" applyAlignment="1" applyProtection="1">
      <alignment horizontal="left" wrapText="1"/>
      <protection locked="0"/>
    </xf>
    <xf numFmtId="0" fontId="6" fillId="2" borderId="11" xfId="0" applyFont="1" applyFill="1" applyBorder="1" applyAlignment="1" applyProtection="1">
      <alignment horizontal="center" wrapText="1"/>
      <protection locked="0"/>
    </xf>
    <xf numFmtId="0" fontId="6" fillId="2" borderId="12" xfId="0" applyFont="1" applyFill="1" applyBorder="1" applyAlignment="1" applyProtection="1">
      <alignment horizontal="center" wrapText="1"/>
      <protection locked="0"/>
    </xf>
    <xf numFmtId="0" fontId="6" fillId="2" borderId="32" xfId="0" applyFont="1" applyFill="1" applyBorder="1" applyAlignment="1" applyProtection="1">
      <alignment horizontal="left" vertical="top"/>
      <protection locked="0"/>
    </xf>
    <xf numFmtId="0" fontId="6" fillId="2" borderId="33" xfId="0" applyFont="1" applyFill="1" applyBorder="1" applyAlignment="1" applyProtection="1">
      <alignment horizontal="left" vertical="top"/>
      <protection locked="0"/>
    </xf>
    <xf numFmtId="0" fontId="6" fillId="2" borderId="34" xfId="0" applyFont="1" applyFill="1" applyBorder="1" applyAlignment="1" applyProtection="1">
      <alignment horizontal="left" vertical="top"/>
      <protection locked="0"/>
    </xf>
    <xf numFmtId="0" fontId="6" fillId="2" borderId="30"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0" fontId="6" fillId="2" borderId="7" xfId="0" applyFont="1" applyFill="1" applyBorder="1" applyAlignment="1" applyProtection="1">
      <alignment horizontal="left" vertical="top"/>
      <protection locked="0"/>
    </xf>
    <xf numFmtId="0" fontId="14" fillId="0" borderId="32" xfId="0" applyFont="1" applyFill="1" applyBorder="1" applyAlignment="1" applyProtection="1">
      <alignment horizontal="left"/>
    </xf>
    <xf numFmtId="0" fontId="14" fillId="0" borderId="33" xfId="0" applyFont="1" applyFill="1" applyBorder="1" applyAlignment="1" applyProtection="1">
      <alignment horizontal="left"/>
    </xf>
    <xf numFmtId="0" fontId="14" fillId="0" borderId="44" xfId="0" applyFont="1" applyFill="1" applyBorder="1" applyAlignment="1" applyProtection="1">
      <alignment horizontal="left"/>
    </xf>
    <xf numFmtId="0" fontId="7" fillId="0" borderId="24" xfId="0" applyFont="1" applyFill="1" applyBorder="1" applyAlignment="1" applyProtection="1">
      <alignment horizontal="left" wrapText="1"/>
    </xf>
    <xf numFmtId="0" fontId="7" fillId="0" borderId="0" xfId="0" applyFont="1" applyFill="1" applyBorder="1" applyAlignment="1" applyProtection="1">
      <alignment horizontal="left"/>
    </xf>
    <xf numFmtId="0" fontId="7" fillId="0" borderId="25" xfId="0" applyFont="1" applyFill="1" applyBorder="1" applyAlignment="1" applyProtection="1">
      <alignment horizontal="left"/>
    </xf>
    <xf numFmtId="0" fontId="7" fillId="0" borderId="24" xfId="0" applyFont="1" applyFill="1" applyBorder="1" applyAlignment="1" applyProtection="1">
      <alignment horizontal="left"/>
    </xf>
    <xf numFmtId="0" fontId="7" fillId="0" borderId="47" xfId="0" applyFont="1" applyFill="1" applyBorder="1" applyAlignment="1" applyProtection="1">
      <alignment horizontal="left"/>
    </xf>
    <xf numFmtId="0" fontId="7" fillId="0" borderId="41" xfId="0" applyFont="1" applyFill="1" applyBorder="1" applyAlignment="1" applyProtection="1">
      <alignment horizontal="left"/>
    </xf>
    <xf numFmtId="0" fontId="7" fillId="0" borderId="42" xfId="0" applyFont="1" applyFill="1" applyBorder="1" applyAlignment="1" applyProtection="1">
      <alignment horizontal="left"/>
    </xf>
    <xf numFmtId="0" fontId="16" fillId="0" borderId="9"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left" wrapText="1"/>
      <protection locked="0"/>
    </xf>
    <xf numFmtId="0" fontId="6" fillId="0" borderId="16" xfId="0" applyFont="1" applyFill="1" applyBorder="1" applyAlignment="1" applyProtection="1">
      <alignment horizontal="left" wrapText="1"/>
      <protection locked="0"/>
    </xf>
    <xf numFmtId="0" fontId="16" fillId="0" borderId="20" xfId="0" applyFont="1" applyFill="1" applyBorder="1" applyAlignment="1" applyProtection="1">
      <alignment horizontal="center" vertical="center" wrapText="1"/>
      <protection locked="0"/>
    </xf>
    <xf numFmtId="0" fontId="6" fillId="3" borderId="35" xfId="0" applyFont="1" applyFill="1" applyBorder="1" applyAlignment="1" applyProtection="1">
      <alignment vertical="top" wrapText="1"/>
    </xf>
    <xf numFmtId="0" fontId="6" fillId="3" borderId="36" xfId="0" applyFont="1" applyFill="1" applyBorder="1" applyAlignment="1" applyProtection="1">
      <alignment vertical="top" wrapText="1"/>
    </xf>
    <xf numFmtId="0" fontId="6" fillId="3" borderId="37" xfId="0" applyFont="1" applyFill="1" applyBorder="1" applyAlignment="1" applyProtection="1">
      <alignment vertical="top" wrapText="1"/>
    </xf>
    <xf numFmtId="0" fontId="16" fillId="0" borderId="16" xfId="0" applyFont="1" applyFill="1" applyBorder="1" applyAlignment="1" applyProtection="1">
      <alignment horizontal="center" vertical="center" wrapText="1"/>
      <protection locked="0"/>
    </xf>
    <xf numFmtId="0" fontId="8" fillId="3" borderId="35" xfId="0" applyFont="1" applyFill="1" applyBorder="1" applyAlignment="1" applyProtection="1">
      <alignment horizontal="left" wrapText="1"/>
    </xf>
    <xf numFmtId="0" fontId="8" fillId="3" borderId="36" xfId="0" applyFont="1" applyFill="1" applyBorder="1" applyAlignment="1" applyProtection="1">
      <alignment horizontal="left" wrapText="1"/>
    </xf>
    <xf numFmtId="0" fontId="8" fillId="3" borderId="37" xfId="0" applyFont="1" applyFill="1" applyBorder="1" applyAlignment="1" applyProtection="1">
      <alignment horizontal="left" wrapText="1"/>
    </xf>
    <xf numFmtId="0" fontId="8" fillId="3" borderId="26" xfId="0" applyFont="1" applyFill="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8" fillId="3" borderId="43" xfId="0" applyFont="1" applyFill="1" applyBorder="1" applyAlignment="1" applyProtection="1">
      <alignment horizontal="left" vertical="center" wrapText="1"/>
    </xf>
    <xf numFmtId="0" fontId="8" fillId="3" borderId="27" xfId="0" applyFont="1" applyFill="1" applyBorder="1" applyAlignment="1" applyProtection="1">
      <alignment horizontal="left" vertical="center" wrapText="1"/>
    </xf>
    <xf numFmtId="0" fontId="8" fillId="3" borderId="46" xfId="0" applyFont="1" applyFill="1" applyBorder="1" applyAlignment="1" applyProtection="1">
      <alignment horizontal="left" vertical="center" wrapText="1"/>
    </xf>
    <xf numFmtId="0" fontId="6" fillId="2" borderId="14" xfId="0" applyFont="1" applyFill="1" applyBorder="1" applyAlignment="1" applyProtection="1">
      <alignment horizontal="center" wrapText="1"/>
      <protection locked="0"/>
    </xf>
    <xf numFmtId="0" fontId="6" fillId="2" borderId="29" xfId="0" applyFont="1" applyFill="1" applyBorder="1" applyAlignment="1" applyProtection="1">
      <alignment horizontal="center" wrapText="1"/>
      <protection locked="0"/>
    </xf>
    <xf numFmtId="0" fontId="8" fillId="0" borderId="47"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8" fillId="0" borderId="18" xfId="0" applyFont="1" applyBorder="1" applyAlignment="1" applyProtection="1">
      <alignment horizontal="justify" vertical="center" wrapText="1"/>
    </xf>
    <xf numFmtId="0" fontId="8" fillId="0" borderId="19" xfId="0" applyFont="1" applyBorder="1" applyAlignment="1" applyProtection="1">
      <alignment horizontal="justify" vertical="center" wrapText="1"/>
    </xf>
    <xf numFmtId="0" fontId="11" fillId="2" borderId="4" xfId="0" applyFont="1" applyFill="1" applyBorder="1" applyAlignment="1" applyProtection="1">
      <alignment horizontal="justify" vertical="top" wrapText="1"/>
    </xf>
    <xf numFmtId="0" fontId="11" fillId="2" borderId="0" xfId="0" applyFont="1" applyFill="1" applyBorder="1" applyAlignment="1" applyProtection="1">
      <alignment horizontal="justify" vertical="top" wrapText="1"/>
    </xf>
    <xf numFmtId="0" fontId="11" fillId="2" borderId="5" xfId="0" applyFont="1" applyFill="1" applyBorder="1" applyAlignment="1" applyProtection="1">
      <alignment horizontal="justify" vertical="top" wrapText="1"/>
    </xf>
    <xf numFmtId="0" fontId="8" fillId="3" borderId="20" xfId="0" applyFont="1" applyFill="1" applyBorder="1" applyAlignment="1" applyProtection="1">
      <alignment horizontal="center" wrapText="1"/>
    </xf>
    <xf numFmtId="0" fontId="6" fillId="0" borderId="10" xfId="0" applyFont="1" applyFill="1" applyBorder="1" applyAlignment="1" applyProtection="1">
      <alignment horizontal="left" wrapText="1"/>
      <protection locked="0"/>
    </xf>
    <xf numFmtId="0" fontId="6" fillId="0" borderId="11" xfId="0" applyFont="1" applyFill="1" applyBorder="1" applyAlignment="1" applyProtection="1">
      <alignment horizontal="left" wrapText="1"/>
      <protection locked="0"/>
    </xf>
    <xf numFmtId="0" fontId="8" fillId="3" borderId="35"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16" fillId="3" borderId="9" xfId="0" applyFont="1" applyFill="1" applyBorder="1" applyAlignment="1">
      <alignment horizontal="center" vertical="center" wrapText="1"/>
    </xf>
    <xf numFmtId="0" fontId="11" fillId="0" borderId="45"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11" fillId="0" borderId="34"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8" fillId="3" borderId="43" xfId="0" applyFont="1" applyFill="1" applyBorder="1" applyAlignment="1" applyProtection="1">
      <alignment horizontal="left" wrapText="1"/>
    </xf>
    <xf numFmtId="0" fontId="8" fillId="3" borderId="27" xfId="0" applyFont="1" applyFill="1" applyBorder="1" applyAlignment="1" applyProtection="1">
      <alignment horizontal="left" wrapText="1"/>
    </xf>
    <xf numFmtId="0" fontId="8" fillId="3" borderId="28" xfId="0" applyFont="1" applyFill="1" applyBorder="1" applyAlignment="1" applyProtection="1">
      <alignment horizontal="left" wrapText="1"/>
    </xf>
    <xf numFmtId="0" fontId="6" fillId="2" borderId="10" xfId="0" applyFont="1" applyFill="1" applyBorder="1" applyAlignment="1" applyProtection="1">
      <alignment horizontal="left" wrapText="1"/>
      <protection locked="0"/>
    </xf>
    <xf numFmtId="0" fontId="6" fillId="2" borderId="11" xfId="0" applyFont="1" applyFill="1" applyBorder="1" applyAlignment="1" applyProtection="1">
      <alignment horizontal="left" wrapText="1"/>
      <protection locked="0"/>
    </xf>
    <xf numFmtId="0" fontId="6" fillId="2" borderId="48" xfId="0" applyFont="1" applyFill="1" applyBorder="1" applyAlignment="1" applyProtection="1">
      <alignment horizontal="left" wrapText="1"/>
      <protection locked="0"/>
    </xf>
    <xf numFmtId="0" fontId="6" fillId="2" borderId="39" xfId="0" applyFont="1" applyFill="1" applyBorder="1" applyAlignment="1" applyProtection="1">
      <alignment horizontal="left" wrapText="1"/>
      <protection locked="0"/>
    </xf>
    <xf numFmtId="0" fontId="6" fillId="2" borderId="49" xfId="0" applyFont="1" applyFill="1" applyBorder="1" applyAlignment="1" applyProtection="1">
      <alignment horizontal="left" wrapText="1"/>
      <protection locked="0"/>
    </xf>
    <xf numFmtId="0" fontId="14" fillId="0" borderId="0" xfId="0" applyFont="1" applyFill="1" applyAlignment="1" applyProtection="1">
      <alignment horizontal="left"/>
    </xf>
    <xf numFmtId="0" fontId="6" fillId="2" borderId="12" xfId="0" applyFont="1" applyFill="1" applyBorder="1" applyAlignment="1" applyProtection="1">
      <alignment horizontal="left" wrapText="1"/>
      <protection locked="0"/>
    </xf>
    <xf numFmtId="0" fontId="8" fillId="3" borderId="20" xfId="0" applyFont="1" applyFill="1" applyBorder="1" applyAlignment="1" applyProtection="1">
      <alignment horizontal="left" wrapText="1"/>
    </xf>
    <xf numFmtId="0" fontId="8" fillId="3" borderId="16" xfId="0" applyFont="1" applyFill="1" applyBorder="1" applyAlignment="1" applyProtection="1">
      <alignment horizontal="left" wrapText="1"/>
    </xf>
    <xf numFmtId="0" fontId="15" fillId="0" borderId="20" xfId="0" applyFont="1" applyFill="1" applyBorder="1" applyAlignment="1" applyProtection="1">
      <alignment horizontal="justify" vertical="center" wrapText="1"/>
    </xf>
    <xf numFmtId="0" fontId="15" fillId="0" borderId="16" xfId="0" applyFont="1" applyFill="1" applyBorder="1" applyAlignment="1" applyProtection="1">
      <alignment horizontal="justify" vertical="center" wrapText="1"/>
    </xf>
    <xf numFmtId="0" fontId="15" fillId="0" borderId="16" xfId="0" applyFont="1" applyFill="1" applyBorder="1" applyAlignment="1" applyProtection="1">
      <alignment horizontal="left" wrapText="1"/>
    </xf>
    <xf numFmtId="0" fontId="15" fillId="0" borderId="9" xfId="0" applyFont="1" applyFill="1" applyBorder="1" applyAlignment="1" applyProtection="1">
      <alignment horizontal="left" wrapText="1"/>
    </xf>
    <xf numFmtId="0" fontId="8" fillId="3" borderId="9" xfId="0" applyFont="1" applyFill="1" applyBorder="1" applyAlignment="1" applyProtection="1">
      <alignment horizontal="left" wrapText="1"/>
    </xf>
    <xf numFmtId="0" fontId="6" fillId="2" borderId="35" xfId="0" applyFont="1" applyFill="1" applyBorder="1" applyAlignment="1" applyProtection="1">
      <alignment horizontal="left" vertical="top" wrapText="1"/>
      <protection locked="0"/>
    </xf>
    <xf numFmtId="0" fontId="6" fillId="2" borderId="36" xfId="0" applyFont="1" applyFill="1" applyBorder="1" applyAlignment="1" applyProtection="1">
      <alignment horizontal="left" vertical="top" wrapText="1"/>
      <protection locked="0"/>
    </xf>
    <xf numFmtId="0" fontId="6" fillId="2" borderId="4" xfId="0" applyFont="1" applyFill="1" applyBorder="1" applyAlignment="1" applyProtection="1">
      <alignment horizontal="center" vertical="top" wrapText="1"/>
      <protection locked="0"/>
    </xf>
    <xf numFmtId="0" fontId="6" fillId="2" borderId="0" xfId="0"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6" fillId="2" borderId="6" xfId="0" applyFont="1" applyFill="1" applyBorder="1" applyAlignment="1" applyProtection="1">
      <alignment horizontal="center" vertical="top" wrapText="1"/>
      <protection locked="0"/>
    </xf>
    <xf numFmtId="0" fontId="6" fillId="2" borderId="7" xfId="0" applyFont="1" applyFill="1" applyBorder="1" applyAlignment="1" applyProtection="1">
      <alignment horizontal="center" vertical="top" wrapText="1"/>
      <protection locked="0"/>
    </xf>
    <xf numFmtId="0" fontId="15" fillId="0" borderId="16" xfId="0" applyFont="1" applyBorder="1" applyAlignment="1">
      <alignment horizontal="center" vertical="top" wrapText="1"/>
    </xf>
    <xf numFmtId="0" fontId="8" fillId="3" borderId="53" xfId="0" applyFont="1" applyFill="1" applyBorder="1" applyAlignment="1" applyProtection="1">
      <alignment horizontal="left" wrapText="1"/>
    </xf>
    <xf numFmtId="0" fontId="8" fillId="3" borderId="54" xfId="0" applyFont="1" applyFill="1" applyBorder="1" applyAlignment="1" applyProtection="1">
      <alignment horizontal="left" wrapText="1"/>
    </xf>
    <xf numFmtId="0" fontId="8" fillId="3" borderId="55" xfId="0" applyFont="1" applyFill="1" applyBorder="1" applyAlignment="1" applyProtection="1">
      <alignment horizontal="left" wrapText="1"/>
    </xf>
    <xf numFmtId="0" fontId="6" fillId="2" borderId="35" xfId="0" applyFont="1" applyFill="1" applyBorder="1" applyAlignment="1" applyProtection="1">
      <alignment horizontal="justify" vertical="top"/>
      <protection locked="0"/>
    </xf>
    <xf numFmtId="0" fontId="6" fillId="2" borderId="36" xfId="0" applyFont="1" applyFill="1" applyBorder="1" applyAlignment="1" applyProtection="1">
      <alignment horizontal="justify" vertical="top"/>
      <protection locked="0"/>
    </xf>
    <xf numFmtId="0" fontId="6" fillId="2" borderId="37" xfId="0" applyFont="1" applyFill="1" applyBorder="1" applyAlignment="1" applyProtection="1">
      <alignment horizontal="justify" vertical="top"/>
      <protection locked="0"/>
    </xf>
    <xf numFmtId="0" fontId="6" fillId="2" borderId="20" xfId="0" applyFont="1" applyFill="1" applyBorder="1" applyAlignment="1" applyProtection="1">
      <alignment horizontal="justify" vertical="top"/>
      <protection locked="0"/>
    </xf>
    <xf numFmtId="0" fontId="6" fillId="2" borderId="16" xfId="0" applyFont="1" applyFill="1" applyBorder="1" applyAlignment="1" applyProtection="1">
      <alignment horizontal="justify" vertical="top"/>
      <protection locked="0"/>
    </xf>
    <xf numFmtId="0" fontId="6" fillId="2" borderId="9" xfId="0" applyFont="1" applyFill="1" applyBorder="1" applyAlignment="1" applyProtection="1">
      <alignment horizontal="justify" vertical="top"/>
      <protection locked="0"/>
    </xf>
    <xf numFmtId="0" fontId="6" fillId="2" borderId="10" xfId="0" applyFont="1" applyFill="1" applyBorder="1" applyAlignment="1" applyProtection="1">
      <alignment horizontal="justify" vertical="top"/>
      <protection locked="0"/>
    </xf>
    <xf numFmtId="0" fontId="6" fillId="2" borderId="11" xfId="0" applyFont="1" applyFill="1" applyBorder="1" applyAlignment="1" applyProtection="1">
      <alignment horizontal="justify" vertical="top"/>
      <protection locked="0"/>
    </xf>
    <xf numFmtId="0" fontId="6" fillId="2" borderId="12" xfId="0" applyFont="1" applyFill="1" applyBorder="1" applyAlignment="1" applyProtection="1">
      <alignment horizontal="justify" vertical="top"/>
      <protection locked="0"/>
    </xf>
    <xf numFmtId="0" fontId="18" fillId="3" borderId="21" xfId="0" applyFont="1" applyFill="1" applyBorder="1" applyAlignment="1" applyProtection="1">
      <alignment horizontal="center"/>
    </xf>
    <xf numFmtId="0" fontId="18" fillId="3" borderId="18" xfId="0" applyFont="1" applyFill="1" applyBorder="1" applyAlignment="1" applyProtection="1">
      <alignment horizontal="center"/>
    </xf>
    <xf numFmtId="0" fontId="18" fillId="3" borderId="19" xfId="0" applyFont="1" applyFill="1" applyBorder="1" applyAlignment="1" applyProtection="1">
      <alignment horizontal="center"/>
    </xf>
    <xf numFmtId="0" fontId="8" fillId="3" borderId="50" xfId="0" applyFont="1" applyFill="1" applyBorder="1" applyAlignment="1" applyProtection="1">
      <alignment horizontal="left" wrapText="1"/>
    </xf>
    <xf numFmtId="0" fontId="8" fillId="3" borderId="51" xfId="0" applyFont="1" applyFill="1" applyBorder="1" applyAlignment="1" applyProtection="1">
      <alignment horizontal="left" wrapText="1"/>
    </xf>
    <xf numFmtId="0" fontId="8" fillId="3" borderId="52" xfId="0" applyFont="1" applyFill="1" applyBorder="1" applyAlignment="1" applyProtection="1">
      <alignment horizontal="left" wrapText="1"/>
    </xf>
    <xf numFmtId="0" fontId="8" fillId="3" borderId="21" xfId="0" applyFont="1" applyFill="1" applyBorder="1" applyAlignment="1" applyProtection="1">
      <alignment horizontal="left" wrapText="1"/>
    </xf>
    <xf numFmtId="0" fontId="8" fillId="3" borderId="18" xfId="0" applyFont="1" applyFill="1" applyBorder="1" applyAlignment="1" applyProtection="1">
      <alignment horizontal="left" wrapText="1"/>
    </xf>
    <xf numFmtId="0" fontId="8" fillId="3" borderId="19" xfId="0" applyFont="1" applyFill="1" applyBorder="1" applyAlignment="1" applyProtection="1">
      <alignment horizontal="left" wrapText="1"/>
    </xf>
    <xf numFmtId="0" fontId="6" fillId="2" borderId="1"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top"/>
      <protection locked="0"/>
    </xf>
    <xf numFmtId="0" fontId="6" fillId="2" borderId="3" xfId="0" applyFont="1" applyFill="1" applyBorder="1" applyAlignment="1" applyProtection="1">
      <alignment horizontal="left" vertical="top"/>
      <protection locked="0"/>
    </xf>
    <xf numFmtId="0" fontId="6" fillId="2" borderId="4"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protection locked="0"/>
    </xf>
    <xf numFmtId="0" fontId="6" fillId="2" borderId="5"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95250</xdr:rowOff>
    </xdr:from>
    <xdr:to>
      <xdr:col>2</xdr:col>
      <xdr:colOff>314325</xdr:colOff>
      <xdr:row>3</xdr:row>
      <xdr:rowOff>95250</xdr:rowOff>
    </xdr:to>
    <xdr:pic>
      <xdr:nvPicPr>
        <xdr:cNvPr id="3100" name="Imagen 3">
          <a:extLst>
            <a:ext uri="{FF2B5EF4-FFF2-40B4-BE49-F238E27FC236}">
              <a16:creationId xmlns:a16="http://schemas.microsoft.com/office/drawing/2014/main" id="{00000000-0008-0000-0000-00001C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000" t="13773" r="6500" b="12775"/>
        <a:stretch>
          <a:fillRect/>
        </a:stretch>
      </xdr:blipFill>
      <xdr:spPr bwMode="auto">
        <a:xfrm>
          <a:off x="457200" y="95250"/>
          <a:ext cx="1247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79</xdr:row>
          <xdr:rowOff>9525</xdr:rowOff>
        </xdr:from>
        <xdr:to>
          <xdr:col>10</xdr:col>
          <xdr:colOff>419100</xdr:colOff>
          <xdr:row>79</xdr:row>
          <xdr:rowOff>238125</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79</xdr:row>
          <xdr:rowOff>19050</xdr:rowOff>
        </xdr:from>
        <xdr:to>
          <xdr:col>6</xdr:col>
          <xdr:colOff>476250</xdr:colOff>
          <xdr:row>80</xdr:row>
          <xdr:rowOff>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79</xdr:row>
          <xdr:rowOff>19050</xdr:rowOff>
        </xdr:from>
        <xdr:to>
          <xdr:col>8</xdr:col>
          <xdr:colOff>590550</xdr:colOff>
          <xdr:row>80</xdr:row>
          <xdr:rowOff>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409575</xdr:colOff>
      <xdr:row>0</xdr:row>
      <xdr:rowOff>85725</xdr:rowOff>
    </xdr:from>
    <xdr:to>
      <xdr:col>2</xdr:col>
      <xdr:colOff>304800</xdr:colOff>
      <xdr:row>3</xdr:row>
      <xdr:rowOff>95250</xdr:rowOff>
    </xdr:to>
    <xdr:pic>
      <xdr:nvPicPr>
        <xdr:cNvPr id="1149" name="Imagen 2">
          <a:extLst>
            <a:ext uri="{FF2B5EF4-FFF2-40B4-BE49-F238E27FC236}">
              <a16:creationId xmlns:a16="http://schemas.microsoft.com/office/drawing/2014/main" id="{00000000-0008-0000-0100-00007D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000" t="13773" r="6500" b="12775"/>
        <a:stretch>
          <a:fillRect/>
        </a:stretch>
      </xdr:blipFill>
      <xdr:spPr bwMode="auto">
        <a:xfrm>
          <a:off x="409575" y="85725"/>
          <a:ext cx="12858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152400</xdr:colOff>
          <xdr:row>15</xdr:row>
          <xdr:rowOff>9525</xdr:rowOff>
        </xdr:from>
        <xdr:to>
          <xdr:col>3</xdr:col>
          <xdr:colOff>381000</xdr:colOff>
          <xdr:row>15</xdr:row>
          <xdr:rowOff>161925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923925</xdr:colOff>
          <xdr:row>14</xdr:row>
          <xdr:rowOff>142875</xdr:rowOff>
        </xdr:from>
        <xdr:to>
          <xdr:col>11</xdr:col>
          <xdr:colOff>323850</xdr:colOff>
          <xdr:row>15</xdr:row>
          <xdr:rowOff>171450</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NPP\Calidad\Formato_PROGRAMAS%20ASIGNATURA_Asignatura%20de%20PREGRADO_marzo20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Asignatura"/>
    </sheetNames>
    <sheetDataSet>
      <sheetData sheetId="0">
        <row r="3">
          <cell r="P3" t="str">
            <v>Administración de Empresas -Bogotá</v>
          </cell>
          <cell r="Q3" t="str">
            <v>Bogotá</v>
          </cell>
          <cell r="R3">
            <v>2520</v>
          </cell>
        </row>
        <row r="4">
          <cell r="P4" t="str">
            <v>Antropología -Bogotá</v>
          </cell>
          <cell r="Q4" t="str">
            <v>Bogotá</v>
          </cell>
          <cell r="R4">
            <v>2523</v>
          </cell>
        </row>
        <row r="5">
          <cell r="P5" t="str">
            <v>Arquitectura -Bogotá</v>
          </cell>
          <cell r="Q5" t="str">
            <v>Bogotá</v>
          </cell>
          <cell r="R5">
            <v>2506</v>
          </cell>
        </row>
        <row r="6">
          <cell r="P6" t="str">
            <v>Artes Plásticas -Bogotá</v>
          </cell>
          <cell r="Q6" t="str">
            <v>Bogotá</v>
          </cell>
          <cell r="R6">
            <v>2507</v>
          </cell>
        </row>
        <row r="7">
          <cell r="P7" t="str">
            <v>Biología  -Bogotá</v>
          </cell>
          <cell r="Q7" t="str">
            <v>Bogotá</v>
          </cell>
          <cell r="R7">
            <v>2513</v>
          </cell>
        </row>
        <row r="8">
          <cell r="P8" t="str">
            <v>Ciencia Política -Bogotá</v>
          </cell>
          <cell r="Q8" t="str">
            <v>Bogotá</v>
          </cell>
          <cell r="R8">
            <v>2538</v>
          </cell>
        </row>
        <row r="9">
          <cell r="P9" t="str">
            <v>Cine y Televisión -Bogotá</v>
          </cell>
          <cell r="Q9" t="str">
            <v>Bogotá</v>
          </cell>
          <cell r="R9">
            <v>2508</v>
          </cell>
        </row>
        <row r="10">
          <cell r="P10" t="str">
            <v>Contaduría Pública -Bogotá</v>
          </cell>
          <cell r="Q10" t="str">
            <v>Bogotá</v>
          </cell>
          <cell r="R10">
            <v>2521</v>
          </cell>
        </row>
        <row r="11">
          <cell r="P11" t="str">
            <v>Derecho -Bogotá</v>
          </cell>
          <cell r="Q11" t="str">
            <v>Bogotá</v>
          </cell>
          <cell r="R11">
            <v>2539</v>
          </cell>
        </row>
        <row r="12">
          <cell r="P12" t="str">
            <v>Diseño Gráfico  -Bogotá</v>
          </cell>
          <cell r="Q12" t="str">
            <v>Bogotá</v>
          </cell>
          <cell r="R12">
            <v>2509</v>
          </cell>
        </row>
        <row r="13">
          <cell r="P13" t="str">
            <v>Diseño Industrial  -Bogotá</v>
          </cell>
          <cell r="Q13" t="str">
            <v>Bogotá</v>
          </cell>
          <cell r="R13">
            <v>2510</v>
          </cell>
        </row>
        <row r="14">
          <cell r="P14" t="str">
            <v>Economía -Bogotá</v>
          </cell>
          <cell r="Q14" t="str">
            <v>Bogotá</v>
          </cell>
          <cell r="R14">
            <v>2522</v>
          </cell>
        </row>
        <row r="15">
          <cell r="P15" t="str">
            <v>Enfermería -Bogotá</v>
          </cell>
          <cell r="Q15" t="str">
            <v>Bogotá</v>
          </cell>
          <cell r="R15">
            <v>2540</v>
          </cell>
        </row>
        <row r="16">
          <cell r="P16" t="str">
            <v>Español y Filología Clásica -Bogotá</v>
          </cell>
          <cell r="Q16" t="str">
            <v>Bogotá</v>
          </cell>
          <cell r="R16">
            <v>2526</v>
          </cell>
        </row>
        <row r="17">
          <cell r="P17" t="str">
            <v>Estadística -Bogotá</v>
          </cell>
          <cell r="Q17" t="str">
            <v>Bogotá</v>
          </cell>
          <cell r="R17">
            <v>2514</v>
          </cell>
        </row>
        <row r="18">
          <cell r="P18" t="str">
            <v>Estudios Literarios -Bogotá</v>
          </cell>
          <cell r="Q18" t="str">
            <v>Bogotá</v>
          </cell>
          <cell r="R18">
            <v>2534</v>
          </cell>
        </row>
        <row r="19">
          <cell r="P19" t="str">
            <v>Farmacia -Bogotá</v>
          </cell>
          <cell r="Q19" t="str">
            <v>Bogotá</v>
          </cell>
          <cell r="R19">
            <v>2515</v>
          </cell>
        </row>
        <row r="20">
          <cell r="P20" t="str">
            <v>Filología e Idiomas - Alemán -Bogotá</v>
          </cell>
          <cell r="Q20" t="str">
            <v>Bogotá</v>
          </cell>
          <cell r="R20">
            <v>2524</v>
          </cell>
        </row>
        <row r="21">
          <cell r="P21" t="str">
            <v>Filología e Idiomas - Francés -Bogotá</v>
          </cell>
          <cell r="Q21" t="str">
            <v>Bogotá</v>
          </cell>
          <cell r="R21">
            <v>2525</v>
          </cell>
        </row>
        <row r="22">
          <cell r="P22" t="str">
            <v>Filología e Idiomas - Inglés -Bogotá</v>
          </cell>
          <cell r="Q22" t="str">
            <v>Bogotá</v>
          </cell>
          <cell r="R22">
            <v>2527</v>
          </cell>
        </row>
        <row r="23">
          <cell r="P23" t="str">
            <v>Filología e Idiomas - Humanid Clásicas - Español -Bogotá</v>
          </cell>
          <cell r="Q23" t="str">
            <v>Bogotá</v>
          </cell>
          <cell r="R23">
            <v>2528</v>
          </cell>
        </row>
        <row r="24">
          <cell r="P24" t="str">
            <v>Filosofía -Bogotá</v>
          </cell>
          <cell r="Q24" t="str">
            <v>Bogotá</v>
          </cell>
          <cell r="R24">
            <v>2530</v>
          </cell>
        </row>
        <row r="25">
          <cell r="P25" t="str">
            <v>Física -Bogotá</v>
          </cell>
          <cell r="Q25" t="str">
            <v>Bogotá</v>
          </cell>
          <cell r="R25">
            <v>2516</v>
          </cell>
        </row>
        <row r="26">
          <cell r="P26" t="str">
            <v>Fisioterapia -Bogotá</v>
          </cell>
          <cell r="Q26" t="str">
            <v>Bogotá</v>
          </cell>
          <cell r="R26">
            <v>2550</v>
          </cell>
        </row>
        <row r="27">
          <cell r="P27" t="str">
            <v>Fonoaudiología -Bogotá</v>
          </cell>
          <cell r="Q27" t="str">
            <v>Bogotá</v>
          </cell>
          <cell r="R27">
            <v>2551</v>
          </cell>
        </row>
        <row r="28">
          <cell r="P28" t="str">
            <v>Geografía -Bogotá</v>
          </cell>
          <cell r="Q28" t="str">
            <v>Bogotá</v>
          </cell>
          <cell r="R28">
            <v>2531</v>
          </cell>
        </row>
        <row r="29">
          <cell r="P29" t="str">
            <v>Geología -Bogotá</v>
          </cell>
          <cell r="Q29" t="str">
            <v>Bogotá</v>
          </cell>
          <cell r="R29">
            <v>2517</v>
          </cell>
        </row>
        <row r="30">
          <cell r="P30" t="str">
            <v>Historia -Bogotá</v>
          </cell>
          <cell r="Q30" t="str">
            <v>Bogotá</v>
          </cell>
          <cell r="R30">
            <v>2532</v>
          </cell>
        </row>
        <row r="31">
          <cell r="P31" t="str">
            <v>Ingeniería Agrícola  -Bogotá</v>
          </cell>
          <cell r="Q31" t="str">
            <v>Bogotá</v>
          </cell>
          <cell r="R31">
            <v>2541</v>
          </cell>
        </row>
        <row r="32">
          <cell r="P32" t="str">
            <v>Ingeniería Agronómica -Bogotá</v>
          </cell>
          <cell r="Q32" t="str">
            <v>Bogotá</v>
          </cell>
          <cell r="R32">
            <v>2505</v>
          </cell>
        </row>
        <row r="33">
          <cell r="P33" t="str">
            <v>Ingeniería Civil  -Bogotá</v>
          </cell>
          <cell r="Q33" t="str">
            <v>Bogotá</v>
          </cell>
          <cell r="R33">
            <v>2542</v>
          </cell>
        </row>
        <row r="34">
          <cell r="P34" t="str">
            <v>Ingeniería de Sistemas  -Bogotá</v>
          </cell>
          <cell r="Q34" t="str">
            <v>Bogotá</v>
          </cell>
          <cell r="R34">
            <v>2543</v>
          </cell>
        </row>
        <row r="35">
          <cell r="P35" t="str">
            <v>Ingeniería Eléctrica  -Bogotá</v>
          </cell>
          <cell r="Q35" t="str">
            <v>Bogotá</v>
          </cell>
          <cell r="R35">
            <v>2544</v>
          </cell>
        </row>
        <row r="36">
          <cell r="P36" t="str">
            <v>Ingenieria Electrónica  -Bogotá</v>
          </cell>
          <cell r="Q36" t="str">
            <v>Bogotá</v>
          </cell>
          <cell r="R36">
            <v>2545</v>
          </cell>
        </row>
        <row r="37">
          <cell r="P37" t="str">
            <v>Ingeniería Industrial  -Bogotá</v>
          </cell>
          <cell r="Q37" t="str">
            <v>Bogotá</v>
          </cell>
          <cell r="R37">
            <v>2546</v>
          </cell>
        </row>
        <row r="38">
          <cell r="P38" t="str">
            <v>Ingeniería Mecánica  -Bogotá</v>
          </cell>
          <cell r="Q38" t="str">
            <v>Bogotá</v>
          </cell>
          <cell r="R38">
            <v>2547</v>
          </cell>
        </row>
        <row r="39">
          <cell r="P39" t="str">
            <v>Ingeniería Mecatrónica  -Bogotá</v>
          </cell>
          <cell r="Q39" t="str">
            <v>Bogotá</v>
          </cell>
          <cell r="R39">
            <v>2548</v>
          </cell>
        </row>
        <row r="40">
          <cell r="P40" t="str">
            <v>Ingeniería Química  -Bogotá</v>
          </cell>
          <cell r="Q40" t="str">
            <v>Bogotá</v>
          </cell>
          <cell r="R40">
            <v>2549</v>
          </cell>
        </row>
        <row r="41">
          <cell r="P41" t="str">
            <v>Lingüística  -Bogotá</v>
          </cell>
          <cell r="Q41" t="str">
            <v>Bogotá</v>
          </cell>
          <cell r="R41">
            <v>2837</v>
          </cell>
        </row>
        <row r="42">
          <cell r="P42" t="str">
            <v>Matemáticas -Bogotá</v>
          </cell>
          <cell r="Q42" t="str">
            <v>Bogotá</v>
          </cell>
          <cell r="R42">
            <v>2518</v>
          </cell>
        </row>
        <row r="43">
          <cell r="P43" t="str">
            <v>Medicina  -Bogotá</v>
          </cell>
          <cell r="Q43" t="str">
            <v>Bogotá</v>
          </cell>
          <cell r="R43">
            <v>2552</v>
          </cell>
        </row>
        <row r="44">
          <cell r="P44" t="str">
            <v>Medicina Veterinaria  -Bogotá</v>
          </cell>
          <cell r="Q44" t="str">
            <v>Bogotá</v>
          </cell>
          <cell r="R44">
            <v>2555</v>
          </cell>
        </row>
        <row r="45">
          <cell r="P45" t="str">
            <v>Música -Bogotá</v>
          </cell>
          <cell r="Q45" t="str">
            <v>Bogotá</v>
          </cell>
          <cell r="R45">
            <v>2511</v>
          </cell>
        </row>
        <row r="46">
          <cell r="P46" t="str">
            <v>Música Instrumental -Bogotá</v>
          </cell>
          <cell r="Q46" t="str">
            <v>Bogotá</v>
          </cell>
          <cell r="R46">
            <v>2512</v>
          </cell>
        </row>
        <row r="47">
          <cell r="P47" t="str">
            <v>Nutrición y Dietética -Bogotá</v>
          </cell>
          <cell r="Q47" t="str">
            <v>Bogotá</v>
          </cell>
          <cell r="R47">
            <v>2553</v>
          </cell>
        </row>
        <row r="48">
          <cell r="P48" t="str">
            <v>Odontología -Bogotá</v>
          </cell>
          <cell r="Q48" t="str">
            <v>Bogotá</v>
          </cell>
          <cell r="R48">
            <v>2557</v>
          </cell>
        </row>
        <row r="49">
          <cell r="P49" t="str">
            <v>Psicología -Bogotá</v>
          </cell>
          <cell r="Q49" t="str">
            <v>Bogotá</v>
          </cell>
          <cell r="R49">
            <v>2535</v>
          </cell>
        </row>
        <row r="50">
          <cell r="P50" t="str">
            <v>Química  -Bogotá</v>
          </cell>
          <cell r="Q50" t="str">
            <v>Bogotá</v>
          </cell>
          <cell r="R50">
            <v>2519</v>
          </cell>
        </row>
        <row r="51">
          <cell r="P51" t="str">
            <v>Sociología -Bogotá</v>
          </cell>
          <cell r="Q51" t="str">
            <v>Bogotá</v>
          </cell>
          <cell r="R51">
            <v>2536</v>
          </cell>
        </row>
        <row r="52">
          <cell r="P52" t="str">
            <v>Terapia Ocupacional -Bogotá</v>
          </cell>
          <cell r="Q52" t="str">
            <v>Bogotá</v>
          </cell>
          <cell r="R52">
            <v>2554</v>
          </cell>
        </row>
        <row r="53">
          <cell r="P53" t="str">
            <v>Trabajo Social  -Bogotá</v>
          </cell>
          <cell r="Q53" t="str">
            <v>Bogotá</v>
          </cell>
          <cell r="R53">
            <v>2537</v>
          </cell>
        </row>
        <row r="54">
          <cell r="P54" t="str">
            <v>Zootecnia  -Bogotá</v>
          </cell>
          <cell r="Q54" t="str">
            <v>Bogotá</v>
          </cell>
          <cell r="R54">
            <v>2556</v>
          </cell>
        </row>
        <row r="55">
          <cell r="P55" t="str">
            <v>Administración de Empresas (Diurno) -Manizales</v>
          </cell>
          <cell r="Q55" t="str">
            <v>Manizales</v>
          </cell>
          <cell r="R55">
            <v>4026</v>
          </cell>
        </row>
        <row r="56">
          <cell r="P56" t="str">
            <v>Administración de Empresas (Nocturno) -Manizales</v>
          </cell>
          <cell r="Q56" t="str">
            <v>Manizales</v>
          </cell>
          <cell r="R56">
            <v>4027</v>
          </cell>
        </row>
        <row r="57">
          <cell r="P57" t="str">
            <v>Admón de Sistemas Informáticos -Manizales</v>
          </cell>
          <cell r="Q57" t="str">
            <v>Manizales</v>
          </cell>
          <cell r="R57">
            <v>4029</v>
          </cell>
        </row>
        <row r="58">
          <cell r="P58" t="str">
            <v>Arquitectura  -Manizales</v>
          </cell>
          <cell r="Q58" t="str">
            <v>Manizales</v>
          </cell>
          <cell r="R58">
            <v>4025</v>
          </cell>
        </row>
        <row r="59">
          <cell r="P59" t="str">
            <v>Construcción -Manizales</v>
          </cell>
          <cell r="Q59" t="str">
            <v>Manizales</v>
          </cell>
          <cell r="R59">
            <v>4031</v>
          </cell>
        </row>
        <row r="60">
          <cell r="P60" t="str">
            <v>Gestión cultural y comunicativa -Manizales</v>
          </cell>
          <cell r="Q60" t="str">
            <v>Manizales</v>
          </cell>
          <cell r="R60">
            <v>4033</v>
          </cell>
        </row>
        <row r="61">
          <cell r="P61" t="str">
            <v>Ingeniería Civil -Manizales</v>
          </cell>
          <cell r="Q61" t="str">
            <v>Manizales</v>
          </cell>
          <cell r="R61">
            <v>4021</v>
          </cell>
        </row>
        <row r="62">
          <cell r="P62" t="str">
            <v>Ingeniería Eléctrica  -Manizales</v>
          </cell>
          <cell r="Q62" t="str">
            <v>Manizales</v>
          </cell>
          <cell r="R62">
            <v>4022</v>
          </cell>
        </row>
        <row r="63">
          <cell r="P63" t="str">
            <v>Ingeniería Electrónica -Manizales</v>
          </cell>
          <cell r="Q63" t="str">
            <v>Manizales</v>
          </cell>
          <cell r="R63">
            <v>4028</v>
          </cell>
        </row>
        <row r="64">
          <cell r="P64" t="str">
            <v>Ingeniería Física -Manizales</v>
          </cell>
          <cell r="Q64" t="str">
            <v>Manizales</v>
          </cell>
          <cell r="R64">
            <v>4030</v>
          </cell>
        </row>
        <row r="65">
          <cell r="P65" t="str">
            <v>Ingeniería Industrial -Manizales</v>
          </cell>
          <cell r="Q65" t="str">
            <v>Manizales</v>
          </cell>
          <cell r="R65">
            <v>4024</v>
          </cell>
        </row>
        <row r="66">
          <cell r="P66" t="str">
            <v>Ingeniería Química -Manizales</v>
          </cell>
          <cell r="Q66" t="str">
            <v>Manizales</v>
          </cell>
          <cell r="R66">
            <v>4023</v>
          </cell>
        </row>
        <row r="67">
          <cell r="P67" t="str">
            <v>Matemáticas -Manizales</v>
          </cell>
          <cell r="Q67" t="str">
            <v>Manizales</v>
          </cell>
          <cell r="R67">
            <v>4032</v>
          </cell>
        </row>
        <row r="68">
          <cell r="P68" t="str">
            <v>Arquitectura  -Medellín</v>
          </cell>
          <cell r="Q68" t="str">
            <v>Medellín</v>
          </cell>
          <cell r="R68">
            <v>3501</v>
          </cell>
        </row>
        <row r="69">
          <cell r="P69" t="str">
            <v>Artes Plásticas -Medellín</v>
          </cell>
          <cell r="Q69" t="str">
            <v>Medellín</v>
          </cell>
          <cell r="R69">
            <v>3502</v>
          </cell>
        </row>
        <row r="70">
          <cell r="P70" t="str">
            <v>Ciencia Política -Medellín</v>
          </cell>
          <cell r="Q70" t="str">
            <v>Medellín</v>
          </cell>
          <cell r="R70">
            <v>3512</v>
          </cell>
        </row>
        <row r="71">
          <cell r="P71" t="str">
            <v>Construcción -Medellín</v>
          </cell>
          <cell r="Q71" t="str">
            <v>Medellín</v>
          </cell>
          <cell r="R71">
            <v>3503</v>
          </cell>
        </row>
        <row r="72">
          <cell r="P72" t="str">
            <v>Economía -Medellín</v>
          </cell>
          <cell r="Q72" t="str">
            <v>Medellín</v>
          </cell>
          <cell r="R72">
            <v>3513</v>
          </cell>
        </row>
        <row r="73">
          <cell r="P73" t="str">
            <v>Estadística -Medellín</v>
          </cell>
          <cell r="Q73" t="str">
            <v>Medellín</v>
          </cell>
          <cell r="R73">
            <v>3504</v>
          </cell>
        </row>
        <row r="74">
          <cell r="P74" t="str">
            <v>Historia -Medellín</v>
          </cell>
          <cell r="Q74" t="str">
            <v>Medellín</v>
          </cell>
          <cell r="R74">
            <v>3514</v>
          </cell>
        </row>
        <row r="75">
          <cell r="P75" t="str">
            <v>Ingeniería Administrativa -Medellín</v>
          </cell>
          <cell r="Q75" t="str">
            <v>Medellín</v>
          </cell>
          <cell r="R75">
            <v>3515</v>
          </cell>
        </row>
        <row r="76">
          <cell r="P76" t="str">
            <v>Ingeniería Agrícola  -Medellín</v>
          </cell>
          <cell r="Q76" t="str">
            <v>Medellín</v>
          </cell>
          <cell r="R76">
            <v>3508</v>
          </cell>
        </row>
        <row r="77">
          <cell r="P77" t="str">
            <v>Ingeniería Agronómica -Medellín</v>
          </cell>
          <cell r="Q77" t="str">
            <v>Medellín</v>
          </cell>
          <cell r="R77">
            <v>3509</v>
          </cell>
        </row>
        <row r="78">
          <cell r="P78" t="str">
            <v>Ingeniería Ambiental ** (APERTURA) -Medellín</v>
          </cell>
          <cell r="Q78" t="str">
            <v>Medellín</v>
          </cell>
          <cell r="R78">
            <v>3527</v>
          </cell>
        </row>
        <row r="79">
          <cell r="P79" t="str">
            <v>Ingeniería Biológica -Medellín</v>
          </cell>
          <cell r="Q79" t="str">
            <v>Medellín</v>
          </cell>
          <cell r="R79">
            <v>3505</v>
          </cell>
        </row>
        <row r="80">
          <cell r="P80" t="str">
            <v>Ingeniería Civil -Medellín</v>
          </cell>
          <cell r="Q80" t="str">
            <v>Medellín</v>
          </cell>
          <cell r="R80">
            <v>3516</v>
          </cell>
        </row>
        <row r="81">
          <cell r="P81" t="str">
            <v>Ingeniería de Control -Medellín</v>
          </cell>
          <cell r="Q81" t="str">
            <v>Medellín</v>
          </cell>
          <cell r="R81">
            <v>3517</v>
          </cell>
        </row>
        <row r="82">
          <cell r="P82" t="str">
            <v>Ingeniería de Minas y Metalurgia -Medellín</v>
          </cell>
          <cell r="Q82" t="str">
            <v>Medellín</v>
          </cell>
          <cell r="R82">
            <v>3518</v>
          </cell>
        </row>
        <row r="83">
          <cell r="P83" t="str">
            <v>Ingeniería de Petróleos -Medellín</v>
          </cell>
          <cell r="Q83" t="str">
            <v>Medellín</v>
          </cell>
          <cell r="R83">
            <v>3519</v>
          </cell>
        </row>
        <row r="84">
          <cell r="P84" t="str">
            <v>Ingeniería de Sistemas e Informática -Medellín</v>
          </cell>
          <cell r="Q84" t="str">
            <v>Medellín</v>
          </cell>
          <cell r="R84">
            <v>3520</v>
          </cell>
        </row>
        <row r="85">
          <cell r="P85" t="str">
            <v>Ingeniería Eléctrica -Medellín</v>
          </cell>
          <cell r="Q85" t="str">
            <v>Medellín</v>
          </cell>
          <cell r="R85">
            <v>3521</v>
          </cell>
        </row>
        <row r="86">
          <cell r="P86" t="str">
            <v>Ingeniería Física -Medellín</v>
          </cell>
          <cell r="Q86" t="str">
            <v>Medellín</v>
          </cell>
          <cell r="R86">
            <v>3506</v>
          </cell>
        </row>
        <row r="87">
          <cell r="P87" t="str">
            <v>Ingeniería Forestal -Medellín</v>
          </cell>
          <cell r="Q87" t="str">
            <v>Medellín</v>
          </cell>
          <cell r="R87">
            <v>3510</v>
          </cell>
        </row>
        <row r="88">
          <cell r="P88" t="str">
            <v>Ingeniería Geológica -Medellín</v>
          </cell>
          <cell r="Q88" t="str">
            <v>Medellín</v>
          </cell>
          <cell r="R88">
            <v>3522</v>
          </cell>
        </row>
        <row r="89">
          <cell r="P89" t="str">
            <v>Ingeniería Industrial -Medellín</v>
          </cell>
          <cell r="Q89" t="str">
            <v>Medellín</v>
          </cell>
          <cell r="R89">
            <v>3523</v>
          </cell>
        </row>
        <row r="90">
          <cell r="P90" t="str">
            <v>Ingeniería Mecánica  -Medellín</v>
          </cell>
          <cell r="Q90" t="str">
            <v>Medellín</v>
          </cell>
          <cell r="R90">
            <v>3524</v>
          </cell>
        </row>
        <row r="91">
          <cell r="P91" t="str">
            <v>Ingeniería Química -Medellín</v>
          </cell>
          <cell r="Q91" t="str">
            <v>Medellín</v>
          </cell>
          <cell r="R91">
            <v>3525</v>
          </cell>
        </row>
        <row r="92">
          <cell r="P92" t="str">
            <v>Matemáticas -Medellín</v>
          </cell>
          <cell r="Q92" t="str">
            <v>Medellín</v>
          </cell>
          <cell r="R92">
            <v>3507</v>
          </cell>
        </row>
        <row r="93">
          <cell r="P93" t="str">
            <v>Tecnología Forestal -Medellín</v>
          </cell>
          <cell r="Q93" t="str">
            <v>Medellín</v>
          </cell>
          <cell r="R93">
            <v>3526</v>
          </cell>
        </row>
        <row r="94">
          <cell r="P94" t="str">
            <v>Zootecnia -Medellín</v>
          </cell>
          <cell r="Q94" t="str">
            <v>Medellín</v>
          </cell>
          <cell r="R94">
            <v>3511</v>
          </cell>
        </row>
        <row r="95">
          <cell r="P95" t="str">
            <v>Administración de Empresas -Palmira</v>
          </cell>
          <cell r="Q95" t="str">
            <v>Palmira</v>
          </cell>
          <cell r="R95">
            <v>5904</v>
          </cell>
        </row>
        <row r="96">
          <cell r="P96" t="str">
            <v>Diseño Industrial  -Palmira</v>
          </cell>
          <cell r="Q96" t="str">
            <v>Palmira</v>
          </cell>
          <cell r="R96">
            <v>5932</v>
          </cell>
        </row>
        <row r="97">
          <cell r="P97" t="str">
            <v xml:space="preserve">Ingeniería Agrícola  -Palmira </v>
          </cell>
          <cell r="Q97" t="str">
            <v xml:space="preserve">Palmira </v>
          </cell>
          <cell r="R97">
            <v>5925</v>
          </cell>
        </row>
        <row r="98">
          <cell r="P98" t="str">
            <v>Ingeniería Agroindustrial  -Palmira</v>
          </cell>
          <cell r="Q98" t="str">
            <v>Palmira</v>
          </cell>
          <cell r="R98">
            <v>5964</v>
          </cell>
        </row>
        <row r="99">
          <cell r="P99" t="str">
            <v>Ingeniería Agronómica -Palmira</v>
          </cell>
          <cell r="Q99" t="str">
            <v>Palmira</v>
          </cell>
          <cell r="R99">
            <v>5970</v>
          </cell>
        </row>
        <row r="100">
          <cell r="P100" t="str">
            <v>Ingeniería Ambiental -Palmira</v>
          </cell>
          <cell r="Q100" t="str">
            <v>Palmira</v>
          </cell>
          <cell r="R100">
            <v>5948</v>
          </cell>
        </row>
        <row r="101">
          <cell r="P101" t="str">
            <v>Zootecnia -Palmira</v>
          </cell>
          <cell r="Q101" t="str">
            <v>Palmira</v>
          </cell>
          <cell r="R101">
            <v>5982</v>
          </cell>
        </row>
        <row r="102">
          <cell r="P102" t="str">
            <v/>
          </cell>
          <cell r="R102"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7"/>
  <sheetViews>
    <sheetView showGridLines="0" zoomScaleNormal="100" zoomScaleSheetLayoutView="115" zoomScalePageLayoutView="40" workbookViewId="0">
      <selection activeCell="A8" sqref="A8:L8"/>
    </sheetView>
  </sheetViews>
  <sheetFormatPr baseColWidth="10" defaultColWidth="0" defaultRowHeight="15" zeroHeight="1" x14ac:dyDescent="0.25"/>
  <cols>
    <col min="1" max="2" width="10.42578125" style="1" customWidth="1"/>
    <col min="3" max="3" width="11.42578125" style="1" customWidth="1"/>
    <col min="4" max="4" width="12.28515625" style="1" customWidth="1"/>
    <col min="5" max="5" width="12.42578125" style="1" customWidth="1"/>
    <col min="6" max="6" width="10.42578125" style="1" customWidth="1"/>
    <col min="7" max="7" width="7.42578125" style="1" customWidth="1"/>
    <col min="8" max="8" width="5.7109375" style="1" customWidth="1"/>
    <col min="9" max="9" width="11.85546875" style="1" customWidth="1"/>
    <col min="10" max="10" width="5.7109375" style="1" customWidth="1"/>
    <col min="11" max="11" width="13.85546875" style="1" customWidth="1"/>
    <col min="12" max="12" width="7.7109375" style="1" customWidth="1"/>
    <col min="13" max="16384" width="0" style="1" hidden="1"/>
  </cols>
  <sheetData>
    <row r="1" spans="1:12" x14ac:dyDescent="0.25">
      <c r="A1" s="93"/>
      <c r="B1" s="94"/>
      <c r="C1" s="95"/>
      <c r="D1" s="96" t="s">
        <v>42</v>
      </c>
      <c r="E1" s="97"/>
      <c r="F1" s="97"/>
      <c r="G1" s="97"/>
      <c r="H1" s="97"/>
      <c r="I1" s="98"/>
      <c r="J1" s="102" t="s">
        <v>41</v>
      </c>
      <c r="K1" s="103"/>
      <c r="L1" s="104"/>
    </row>
    <row r="2" spans="1:12" x14ac:dyDescent="0.25">
      <c r="A2" s="75"/>
      <c r="B2" s="76"/>
      <c r="C2" s="77"/>
      <c r="D2" s="99"/>
      <c r="E2" s="100"/>
      <c r="F2" s="100"/>
      <c r="G2" s="100"/>
      <c r="H2" s="100"/>
      <c r="I2" s="101"/>
      <c r="J2" s="105" t="s">
        <v>40</v>
      </c>
      <c r="K2" s="106"/>
      <c r="L2" s="107"/>
    </row>
    <row r="3" spans="1:12" x14ac:dyDescent="0.25">
      <c r="A3" s="75"/>
      <c r="B3" s="76"/>
      <c r="C3" s="77"/>
      <c r="D3" s="78" t="s">
        <v>43</v>
      </c>
      <c r="E3" s="79"/>
      <c r="F3" s="79"/>
      <c r="G3" s="79"/>
      <c r="H3" s="79"/>
      <c r="I3" s="80"/>
      <c r="J3" s="84"/>
      <c r="K3" s="85"/>
      <c r="L3" s="86"/>
    </row>
    <row r="4" spans="1:12" ht="15.75" thickBot="1" x14ac:dyDescent="0.3">
      <c r="A4" s="90"/>
      <c r="B4" s="91"/>
      <c r="C4" s="92"/>
      <c r="D4" s="81"/>
      <c r="E4" s="82"/>
      <c r="F4" s="82"/>
      <c r="G4" s="82"/>
      <c r="H4" s="82"/>
      <c r="I4" s="83"/>
      <c r="J4" s="87"/>
      <c r="K4" s="88"/>
      <c r="L4" s="89"/>
    </row>
    <row r="5" spans="1:12" ht="14.25" customHeight="1" x14ac:dyDescent="0.25">
      <c r="A5" s="72" t="s">
        <v>0</v>
      </c>
      <c r="B5" s="73"/>
      <c r="C5" s="73"/>
      <c r="D5" s="73"/>
      <c r="E5" s="73"/>
      <c r="F5" s="73"/>
      <c r="G5" s="73"/>
      <c r="H5" s="73"/>
      <c r="I5" s="73"/>
      <c r="J5" s="73"/>
      <c r="K5" s="73"/>
      <c r="L5" s="74"/>
    </row>
    <row r="6" spans="1:12" ht="13.5" customHeight="1" x14ac:dyDescent="0.25">
      <c r="A6" s="72" t="s">
        <v>44</v>
      </c>
      <c r="B6" s="73"/>
      <c r="C6" s="73"/>
      <c r="D6" s="73"/>
      <c r="E6" s="73"/>
      <c r="F6" s="73"/>
      <c r="G6" s="73"/>
      <c r="H6" s="73"/>
      <c r="I6" s="73"/>
      <c r="J6" s="73"/>
      <c r="K6" s="73"/>
      <c r="L6" s="74"/>
    </row>
    <row r="7" spans="1:12" s="3" customFormat="1" ht="15.75" customHeight="1" thickBot="1" x14ac:dyDescent="0.35">
      <c r="A7" s="55"/>
      <c r="B7" s="2"/>
      <c r="C7" s="2"/>
      <c r="D7" s="2"/>
      <c r="E7" s="2"/>
      <c r="F7" s="2"/>
      <c r="G7" s="2"/>
      <c r="H7" s="2"/>
      <c r="I7" s="2"/>
      <c r="J7" s="2"/>
      <c r="K7" s="2"/>
      <c r="L7" s="56"/>
    </row>
    <row r="8" spans="1:12" s="4" customFormat="1" ht="409.5" customHeight="1" thickBot="1" x14ac:dyDescent="0.3">
      <c r="A8" s="69" t="s">
        <v>65</v>
      </c>
      <c r="B8" s="70"/>
      <c r="C8" s="70"/>
      <c r="D8" s="70"/>
      <c r="E8" s="70"/>
      <c r="F8" s="70"/>
      <c r="G8" s="70"/>
      <c r="H8" s="70"/>
      <c r="I8" s="70"/>
      <c r="J8" s="70"/>
      <c r="K8" s="70"/>
      <c r="L8" s="71"/>
    </row>
    <row r="9" spans="1:12" ht="300" customHeight="1" thickBot="1" x14ac:dyDescent="0.3">
      <c r="A9" s="69" t="s">
        <v>66</v>
      </c>
      <c r="B9" s="70"/>
      <c r="C9" s="70"/>
      <c r="D9" s="70"/>
      <c r="E9" s="70"/>
      <c r="F9" s="70"/>
      <c r="G9" s="70"/>
      <c r="H9" s="70"/>
      <c r="I9" s="70"/>
      <c r="J9" s="70"/>
      <c r="K9" s="70"/>
      <c r="L9" s="71"/>
    </row>
    <row r="10" spans="1:12" ht="345" customHeight="1" thickBot="1" x14ac:dyDescent="0.3">
      <c r="A10" s="69" t="s">
        <v>69</v>
      </c>
      <c r="B10" s="70"/>
      <c r="C10" s="70"/>
      <c r="D10" s="70"/>
      <c r="E10" s="70"/>
      <c r="F10" s="70"/>
      <c r="G10" s="70"/>
      <c r="H10" s="70"/>
      <c r="I10" s="70"/>
      <c r="J10" s="70"/>
      <c r="K10" s="70"/>
      <c r="L10" s="71"/>
    </row>
    <row r="11" spans="1:12" ht="138" customHeight="1" thickBot="1" x14ac:dyDescent="0.3">
      <c r="A11" s="69" t="s">
        <v>70</v>
      </c>
      <c r="B11" s="70"/>
      <c r="C11" s="70"/>
      <c r="D11" s="70"/>
      <c r="E11" s="70"/>
      <c r="F11" s="70"/>
      <c r="G11" s="70"/>
      <c r="H11" s="70"/>
      <c r="I11" s="70"/>
      <c r="J11" s="70"/>
      <c r="K11" s="70"/>
      <c r="L11" s="71"/>
    </row>
    <row r="12" spans="1:12" ht="15" hidden="1" customHeight="1" x14ac:dyDescent="0.25"/>
    <row r="13" spans="1:12" ht="15" hidden="1" customHeight="1" x14ac:dyDescent="0.25"/>
    <row r="14" spans="1:12" ht="15" hidden="1" customHeight="1" x14ac:dyDescent="0.25"/>
    <row r="15" spans="1:12" ht="15" hidden="1" customHeight="1" x14ac:dyDescent="0.25"/>
    <row r="16" spans="1:12" ht="15" hidden="1" customHeight="1" x14ac:dyDescent="0.25"/>
    <row r="17" ht="15" hidden="1" customHeight="1" x14ac:dyDescent="0.25"/>
    <row r="18" ht="15" hidden="1" customHeight="1" x14ac:dyDescent="0.25"/>
    <row r="19" ht="15" hidden="1" customHeight="1" x14ac:dyDescent="0.25"/>
    <row r="20" ht="15" hidden="1" customHeight="1" x14ac:dyDescent="0.25"/>
    <row r="21" ht="15" hidden="1" customHeight="1" x14ac:dyDescent="0.25"/>
    <row r="22" ht="15" hidden="1" customHeight="1" x14ac:dyDescent="0.25"/>
    <row r="23" ht="15" hidden="1" customHeight="1" x14ac:dyDescent="0.25"/>
    <row r="24" ht="15" hidden="1" customHeight="1" x14ac:dyDescent="0.25"/>
    <row r="25" ht="15" hidden="1" customHeight="1" x14ac:dyDescent="0.25"/>
    <row r="26" ht="15" hidden="1" customHeight="1" x14ac:dyDescent="0.25"/>
    <row r="27" ht="15" hidden="1" customHeight="1" x14ac:dyDescent="0.25"/>
    <row r="28" ht="15" hidden="1" customHeight="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customHeight="1" x14ac:dyDescent="0.25"/>
    <row r="294" ht="15" hidden="1" customHeight="1" x14ac:dyDescent="0.25"/>
    <row r="295" ht="15" hidden="1" customHeight="1" x14ac:dyDescent="0.25"/>
    <row r="296" ht="15" hidden="1" customHeight="1" x14ac:dyDescent="0.25"/>
    <row r="297" ht="15" hidden="1" customHeight="1" x14ac:dyDescent="0.25"/>
    <row r="298" ht="15" hidden="1" customHeight="1" x14ac:dyDescent="0.25"/>
    <row r="299" ht="15" hidden="1" customHeight="1" x14ac:dyDescent="0.25"/>
    <row r="300" ht="15" hidden="1" customHeight="1" x14ac:dyDescent="0.25"/>
    <row r="301" ht="15" hidden="1" customHeight="1" x14ac:dyDescent="0.25"/>
    <row r="302" ht="15" hidden="1" customHeight="1" x14ac:dyDescent="0.25"/>
    <row r="303" ht="15" hidden="1" customHeight="1" x14ac:dyDescent="0.25"/>
    <row r="304" ht="15" hidden="1" customHeight="1" x14ac:dyDescent="0.25"/>
    <row r="305" ht="15" hidden="1" customHeight="1" x14ac:dyDescent="0.25"/>
    <row r="306" ht="15" hidden="1" customHeight="1" x14ac:dyDescent="0.25"/>
    <row r="307" ht="15" hidden="1" customHeight="1" x14ac:dyDescent="0.25"/>
    <row r="308" ht="15" hidden="1" customHeight="1" x14ac:dyDescent="0.25"/>
    <row r="309" ht="15" hidden="1" customHeight="1" x14ac:dyDescent="0.25"/>
    <row r="310" ht="15" hidden="1" customHeight="1" x14ac:dyDescent="0.25"/>
    <row r="311" ht="15" hidden="1" customHeight="1" x14ac:dyDescent="0.25"/>
    <row r="312" ht="15" hidden="1" customHeight="1" x14ac:dyDescent="0.25"/>
    <row r="313" ht="15" hidden="1" customHeight="1" x14ac:dyDescent="0.25"/>
    <row r="314" ht="15" hidden="1" customHeight="1" x14ac:dyDescent="0.25"/>
    <row r="315" ht="15" hidden="1" customHeight="1" x14ac:dyDescent="0.25"/>
    <row r="316" ht="15" hidden="1" customHeight="1" x14ac:dyDescent="0.25"/>
    <row r="317" ht="15" hidden="1" customHeight="1" x14ac:dyDescent="0.25"/>
    <row r="318" ht="15" hidden="1" customHeight="1" x14ac:dyDescent="0.25"/>
    <row r="319" ht="15" hidden="1" customHeight="1" x14ac:dyDescent="0.25"/>
    <row r="320" ht="15" hidden="1" customHeight="1" x14ac:dyDescent="0.25"/>
    <row r="321" ht="15" hidden="1" customHeight="1" x14ac:dyDescent="0.25"/>
    <row r="322" ht="15" hidden="1" customHeight="1" x14ac:dyDescent="0.25"/>
    <row r="323" ht="15" hidden="1" customHeight="1" x14ac:dyDescent="0.25"/>
    <row r="324" ht="15" hidden="1" customHeight="1" x14ac:dyDescent="0.25"/>
    <row r="325" ht="15" hidden="1" customHeight="1" x14ac:dyDescent="0.25"/>
    <row r="326" ht="15" hidden="1" customHeight="1" x14ac:dyDescent="0.25"/>
    <row r="327" ht="15" hidden="1" customHeight="1" x14ac:dyDescent="0.25"/>
  </sheetData>
  <sheetProtection algorithmName="SHA-512" hashValue="3hArkJk3ys+SwOWrn4bEvxkLR6IDLkac3v+ae0M10doH/lq5IQOEw+7o9CZevvQn94b3aapXWhkqoF203HIWgw==" saltValue="acvmlZqxDmytG0mWm0t4tg==" spinCount="100000" sheet="1" objects="1" scenarios="1"/>
  <customSheetViews>
    <customSheetView guid="{443481EF-B627-4CF2-A7D0-98D16C1BEB6C}" scale="40" showGridLines="0" view="pageLayout" topLeftCell="B1">
      <selection activeCell="Q8" sqref="Q8"/>
      <pageMargins left="0.47244094488188981" right="0.39370078740157483" top="0.39370078740157483" bottom="0.47244094488188981" header="0" footer="0"/>
      <pageSetup scale="82" orientation="portrait" verticalDpi="1200" r:id="rId1"/>
      <headerFooter alignWithMargins="0">
        <oddHeader>&amp;R
Página &amp;P de &amp;N</oddHeader>
      </headerFooter>
    </customSheetView>
  </customSheetViews>
  <mergeCells count="15">
    <mergeCell ref="A3:C3"/>
    <mergeCell ref="D3:I4"/>
    <mergeCell ref="J3:L4"/>
    <mergeCell ref="A4:C4"/>
    <mergeCell ref="A1:C1"/>
    <mergeCell ref="D1:I2"/>
    <mergeCell ref="J1:L1"/>
    <mergeCell ref="A2:C2"/>
    <mergeCell ref="J2:L2"/>
    <mergeCell ref="A9:L9"/>
    <mergeCell ref="A10:L10"/>
    <mergeCell ref="A11:L11"/>
    <mergeCell ref="A5:L5"/>
    <mergeCell ref="A6:L6"/>
    <mergeCell ref="A8:L8"/>
  </mergeCells>
  <pageMargins left="0.47244094488188981" right="0.39370078740157483" top="0.39370078740157483" bottom="0.47244094488188981" header="0" footer="0"/>
  <pageSetup scale="82" orientation="portrait" verticalDpi="1200" r:id="rId2"/>
  <headerFooter alignWithMargins="0">
    <oddHeader>&amp;R
Página &amp;P de &amp;N</oddHead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7"/>
  <sheetViews>
    <sheetView showGridLines="0" tabSelected="1" topLeftCell="A13" zoomScale="115" zoomScaleNormal="115" zoomScaleSheetLayoutView="115" zoomScalePageLayoutView="40" workbookViewId="0">
      <selection activeCell="P25" sqref="P25"/>
    </sheetView>
  </sheetViews>
  <sheetFormatPr baseColWidth="10" defaultColWidth="0" defaultRowHeight="15" zeroHeight="1" x14ac:dyDescent="0.25"/>
  <cols>
    <col min="1" max="2" width="10.42578125" style="1" customWidth="1"/>
    <col min="3" max="3" width="11.42578125" style="1" customWidth="1"/>
    <col min="4" max="4" width="12.28515625" style="1" customWidth="1"/>
    <col min="5" max="5" width="12.42578125" style="1" customWidth="1"/>
    <col min="6" max="6" width="10.42578125" style="1" customWidth="1"/>
    <col min="7" max="7" width="7.42578125" style="1" customWidth="1"/>
    <col min="8" max="8" width="5.7109375" style="1" customWidth="1"/>
    <col min="9" max="9" width="11.85546875" style="1" customWidth="1"/>
    <col min="10" max="10" width="5.7109375" style="1" customWidth="1"/>
    <col min="11" max="11" width="13.85546875" style="1" customWidth="1"/>
    <col min="12" max="12" width="7.7109375" style="1" customWidth="1"/>
    <col min="13" max="13" width="2.42578125" style="1" customWidth="1"/>
    <col min="14" max="17" width="11.42578125" style="1" customWidth="1"/>
    <col min="18" max="16384" width="11.42578125" style="1" hidden="1"/>
  </cols>
  <sheetData>
    <row r="1" spans="1:12" x14ac:dyDescent="0.25">
      <c r="A1" s="93"/>
      <c r="B1" s="94"/>
      <c r="C1" s="95"/>
      <c r="D1" s="96" t="s">
        <v>42</v>
      </c>
      <c r="E1" s="97"/>
      <c r="F1" s="97"/>
      <c r="G1" s="97"/>
      <c r="H1" s="97"/>
      <c r="I1" s="98"/>
      <c r="J1" s="102" t="s">
        <v>41</v>
      </c>
      <c r="K1" s="103"/>
      <c r="L1" s="104"/>
    </row>
    <row r="2" spans="1:12" x14ac:dyDescent="0.25">
      <c r="A2" s="75"/>
      <c r="B2" s="76"/>
      <c r="C2" s="77"/>
      <c r="D2" s="99"/>
      <c r="E2" s="100"/>
      <c r="F2" s="100"/>
      <c r="G2" s="100"/>
      <c r="H2" s="100"/>
      <c r="I2" s="101"/>
      <c r="J2" s="105" t="s">
        <v>40</v>
      </c>
      <c r="K2" s="106"/>
      <c r="L2" s="107"/>
    </row>
    <row r="3" spans="1:12" x14ac:dyDescent="0.25">
      <c r="A3" s="75"/>
      <c r="B3" s="76"/>
      <c r="C3" s="77"/>
      <c r="D3" s="78" t="s">
        <v>43</v>
      </c>
      <c r="E3" s="79"/>
      <c r="F3" s="79"/>
      <c r="G3" s="79"/>
      <c r="H3" s="79"/>
      <c r="I3" s="80"/>
      <c r="J3" s="84"/>
      <c r="K3" s="85"/>
      <c r="L3" s="86"/>
    </row>
    <row r="4" spans="1:12" ht="15.75" thickBot="1" x14ac:dyDescent="0.3">
      <c r="A4" s="90"/>
      <c r="B4" s="91"/>
      <c r="C4" s="92"/>
      <c r="D4" s="81"/>
      <c r="E4" s="82"/>
      <c r="F4" s="82"/>
      <c r="G4" s="82"/>
      <c r="H4" s="82"/>
      <c r="I4" s="83"/>
      <c r="J4" s="87"/>
      <c r="K4" s="88"/>
      <c r="L4" s="89"/>
    </row>
    <row r="5" spans="1:12" ht="14.25" customHeight="1" x14ac:dyDescent="0.25">
      <c r="A5" s="143" t="s">
        <v>0</v>
      </c>
      <c r="B5" s="143"/>
      <c r="C5" s="143"/>
      <c r="D5" s="143"/>
      <c r="E5" s="143"/>
      <c r="F5" s="143"/>
      <c r="G5" s="143"/>
      <c r="H5" s="143"/>
      <c r="I5" s="143"/>
      <c r="J5" s="143"/>
      <c r="K5" s="143"/>
      <c r="L5" s="143"/>
    </row>
    <row r="6" spans="1:12" ht="13.5" customHeight="1" x14ac:dyDescent="0.25">
      <c r="A6" s="143" t="s">
        <v>44</v>
      </c>
      <c r="B6" s="143"/>
      <c r="C6" s="143"/>
      <c r="D6" s="143"/>
      <c r="E6" s="143"/>
      <c r="F6" s="143"/>
      <c r="G6" s="143"/>
      <c r="H6" s="143"/>
      <c r="I6" s="143"/>
      <c r="J6" s="143"/>
      <c r="K6" s="143"/>
      <c r="L6" s="143"/>
    </row>
    <row r="7" spans="1:12" s="3" customFormat="1" ht="15.75" customHeight="1" thickBot="1" x14ac:dyDescent="0.35">
      <c r="A7" s="2"/>
      <c r="B7" s="2"/>
      <c r="C7" s="2"/>
      <c r="D7" s="2"/>
      <c r="E7" s="2"/>
      <c r="F7" s="2"/>
      <c r="G7" s="2"/>
      <c r="H7" s="2"/>
      <c r="I7" s="2"/>
      <c r="J7" s="2"/>
      <c r="K7" s="2"/>
      <c r="L7" s="2"/>
    </row>
    <row r="8" spans="1:12" s="5" customFormat="1" ht="63" customHeight="1" thickBot="1" x14ac:dyDescent="0.3">
      <c r="A8" s="69" t="s">
        <v>37</v>
      </c>
      <c r="B8" s="236"/>
      <c r="C8" s="236"/>
      <c r="D8" s="236"/>
      <c r="E8" s="236"/>
      <c r="F8" s="236"/>
      <c r="G8" s="236"/>
      <c r="H8" s="236"/>
      <c r="I8" s="236"/>
      <c r="J8" s="236"/>
      <c r="K8" s="236"/>
      <c r="L8" s="237"/>
    </row>
    <row r="9" spans="1:12" x14ac:dyDescent="0.25">
      <c r="A9" s="6"/>
      <c r="B9" s="7"/>
      <c r="C9" s="7"/>
      <c r="D9" s="7"/>
      <c r="E9" s="7"/>
      <c r="F9" s="7"/>
      <c r="G9" s="7"/>
      <c r="H9" s="7"/>
      <c r="I9" s="7"/>
      <c r="J9" s="7"/>
      <c r="K9" s="7"/>
      <c r="L9" s="8"/>
    </row>
    <row r="10" spans="1:12" s="3" customFormat="1" ht="12.75" customHeight="1" x14ac:dyDescent="0.25">
      <c r="A10" s="238" t="s">
        <v>45</v>
      </c>
      <c r="B10" s="239"/>
      <c r="C10" s="239"/>
      <c r="D10" s="239"/>
      <c r="E10" s="239"/>
      <c r="F10" s="239"/>
      <c r="G10" s="239"/>
      <c r="H10" s="239"/>
      <c r="I10" s="239"/>
      <c r="J10" s="239"/>
      <c r="K10" s="239"/>
      <c r="L10" s="240"/>
    </row>
    <row r="11" spans="1:12" x14ac:dyDescent="0.25">
      <c r="A11" s="238"/>
      <c r="B11" s="239"/>
      <c r="C11" s="239"/>
      <c r="D11" s="239"/>
      <c r="E11" s="239"/>
      <c r="F11" s="239"/>
      <c r="G11" s="239"/>
      <c r="H11" s="239"/>
      <c r="I11" s="239"/>
      <c r="J11" s="239"/>
      <c r="K11" s="239"/>
      <c r="L11" s="240"/>
    </row>
    <row r="12" spans="1:12" x14ac:dyDescent="0.25">
      <c r="A12" s="9"/>
      <c r="B12" s="10"/>
      <c r="C12" s="10"/>
      <c r="D12" s="10"/>
      <c r="E12" s="10"/>
      <c r="F12" s="10"/>
      <c r="G12" s="10"/>
      <c r="H12" s="10"/>
      <c r="I12" s="10"/>
      <c r="J12" s="10"/>
      <c r="K12" s="10"/>
      <c r="L12" s="11"/>
    </row>
    <row r="13" spans="1:12" ht="13.5" customHeight="1" thickBot="1" x14ac:dyDescent="0.3">
      <c r="A13" s="12"/>
      <c r="B13" s="13"/>
      <c r="C13" s="13"/>
      <c r="D13" s="13"/>
      <c r="E13" s="13"/>
      <c r="F13" s="13"/>
      <c r="G13" s="13"/>
      <c r="H13" s="13"/>
      <c r="I13" s="14"/>
      <c r="J13" s="15" t="s">
        <v>1</v>
      </c>
      <c r="K13" s="15" t="s">
        <v>2</v>
      </c>
      <c r="L13" s="16" t="s">
        <v>3</v>
      </c>
    </row>
    <row r="14" spans="1:12" ht="15.75" customHeight="1" x14ac:dyDescent="0.25">
      <c r="A14" s="12"/>
      <c r="B14" s="13"/>
      <c r="C14" s="13"/>
      <c r="D14" s="13"/>
      <c r="E14" s="13"/>
      <c r="F14" s="13"/>
      <c r="G14" s="156" t="s">
        <v>33</v>
      </c>
      <c r="H14" s="157"/>
      <c r="I14" s="158"/>
      <c r="J14" s="62"/>
      <c r="K14" s="62"/>
      <c r="L14" s="62"/>
    </row>
    <row r="15" spans="1:12" x14ac:dyDescent="0.25">
      <c r="A15" s="63"/>
      <c r="B15" s="64"/>
      <c r="C15" s="64"/>
      <c r="D15" s="64"/>
      <c r="E15" s="64"/>
      <c r="F15" s="64"/>
      <c r="G15" s="65"/>
      <c r="H15" s="65"/>
      <c r="I15" s="65"/>
      <c r="J15" s="66"/>
      <c r="K15" s="66"/>
      <c r="L15" s="67"/>
    </row>
    <row r="16" spans="1:12" ht="19.5" customHeight="1" x14ac:dyDescent="0.25">
      <c r="A16" s="233" t="s">
        <v>113</v>
      </c>
      <c r="B16" s="234"/>
      <c r="C16" s="234"/>
      <c r="D16" s="234"/>
      <c r="E16" s="234"/>
      <c r="F16" s="234" t="s">
        <v>114</v>
      </c>
      <c r="G16" s="234"/>
      <c r="H16" s="234"/>
      <c r="I16" s="234"/>
      <c r="J16" s="234"/>
      <c r="K16" s="234"/>
      <c r="L16" s="235"/>
    </row>
    <row r="17" spans="1:12" x14ac:dyDescent="0.25">
      <c r="A17" s="159" t="s">
        <v>4</v>
      </c>
      <c r="B17" s="160"/>
      <c r="C17" s="160"/>
      <c r="D17" s="160"/>
      <c r="E17" s="160"/>
      <c r="F17" s="160"/>
      <c r="G17" s="160"/>
      <c r="H17" s="160"/>
      <c r="I17" s="160"/>
      <c r="J17" s="160"/>
      <c r="K17" s="160"/>
      <c r="L17" s="161"/>
    </row>
    <row r="18" spans="1:12" ht="15" customHeight="1" x14ac:dyDescent="0.25">
      <c r="A18" s="144" t="s">
        <v>62</v>
      </c>
      <c r="B18" s="145"/>
      <c r="C18" s="145"/>
      <c r="D18" s="145"/>
      <c r="E18" s="145"/>
      <c r="F18" s="162"/>
      <c r="G18" s="163"/>
      <c r="H18" s="163"/>
      <c r="I18" s="163"/>
      <c r="J18" s="163"/>
      <c r="K18" s="163"/>
      <c r="L18" s="164"/>
    </row>
    <row r="19" spans="1:12" ht="15" customHeight="1" x14ac:dyDescent="0.25">
      <c r="A19" s="144" t="s">
        <v>6</v>
      </c>
      <c r="B19" s="145"/>
      <c r="C19" s="145"/>
      <c r="D19" s="145"/>
      <c r="E19" s="145"/>
      <c r="F19" s="154"/>
      <c r="G19" s="154"/>
      <c r="H19" s="154"/>
      <c r="I19" s="154"/>
      <c r="J19" s="154"/>
      <c r="K19" s="154"/>
      <c r="L19" s="155"/>
    </row>
    <row r="20" spans="1:12" x14ac:dyDescent="0.25">
      <c r="A20" s="144" t="s">
        <v>28</v>
      </c>
      <c r="B20" s="145"/>
      <c r="C20" s="145"/>
      <c r="D20" s="145"/>
      <c r="E20" s="145"/>
      <c r="F20" s="154" t="s">
        <v>477</v>
      </c>
      <c r="G20" s="154"/>
      <c r="H20" s="154"/>
      <c r="I20" s="154"/>
      <c r="J20" s="154"/>
      <c r="K20" s="154"/>
      <c r="L20" s="155"/>
    </row>
    <row r="21" spans="1:12" ht="15" customHeight="1" x14ac:dyDescent="0.25">
      <c r="A21" s="144" t="s">
        <v>95</v>
      </c>
      <c r="B21" s="145"/>
      <c r="C21" s="145"/>
      <c r="D21" s="145"/>
      <c r="E21" s="145"/>
      <c r="F21" s="148" t="s">
        <v>85</v>
      </c>
      <c r="G21" s="149"/>
      <c r="H21" s="149"/>
      <c r="I21" s="149"/>
      <c r="J21" s="149"/>
      <c r="K21" s="149"/>
      <c r="L21" s="150"/>
    </row>
    <row r="22" spans="1:12" ht="15" customHeight="1" x14ac:dyDescent="0.25">
      <c r="A22" s="144" t="s">
        <v>94</v>
      </c>
      <c r="B22" s="145"/>
      <c r="C22" s="145"/>
      <c r="D22" s="145"/>
      <c r="E22" s="145"/>
      <c r="F22" s="154" t="s">
        <v>471</v>
      </c>
      <c r="G22" s="154"/>
      <c r="H22" s="154"/>
      <c r="I22" s="154"/>
      <c r="J22" s="154"/>
      <c r="K22" s="154"/>
      <c r="L22" s="155"/>
    </row>
    <row r="23" spans="1:12" ht="15" customHeight="1" thickBot="1" x14ac:dyDescent="0.3">
      <c r="A23" s="146" t="s">
        <v>5</v>
      </c>
      <c r="B23" s="147"/>
      <c r="C23" s="147"/>
      <c r="D23" s="147"/>
      <c r="E23" s="147"/>
      <c r="F23" s="151" t="s">
        <v>231</v>
      </c>
      <c r="G23" s="152"/>
      <c r="H23" s="152"/>
      <c r="I23" s="152"/>
      <c r="J23" s="152"/>
      <c r="K23" s="152"/>
      <c r="L23" s="153"/>
    </row>
    <row r="24" spans="1:12" ht="15" customHeight="1" x14ac:dyDescent="0.25">
      <c r="A24" s="17"/>
      <c r="B24" s="17"/>
      <c r="C24" s="17"/>
      <c r="D24" s="17"/>
      <c r="E24" s="17"/>
      <c r="F24" s="17"/>
      <c r="G24" s="17"/>
      <c r="H24" s="17"/>
      <c r="I24" s="17"/>
      <c r="J24" s="17"/>
      <c r="K24" s="17"/>
      <c r="L24" s="17"/>
    </row>
    <row r="25" spans="1:12" x14ac:dyDescent="0.25">
      <c r="A25" s="205" t="s">
        <v>7</v>
      </c>
      <c r="B25" s="206"/>
      <c r="C25" s="206"/>
      <c r="D25" s="206"/>
      <c r="E25" s="206"/>
      <c r="F25" s="206"/>
      <c r="G25" s="206"/>
      <c r="H25" s="206"/>
      <c r="I25" s="206"/>
      <c r="J25" s="206"/>
      <c r="K25" s="206"/>
      <c r="L25" s="207"/>
    </row>
    <row r="26" spans="1:12" x14ac:dyDescent="0.25">
      <c r="A26" s="208" t="s">
        <v>63</v>
      </c>
      <c r="B26" s="209"/>
      <c r="C26" s="209"/>
      <c r="D26" s="209"/>
      <c r="E26" s="209"/>
      <c r="F26" s="209"/>
      <c r="G26" s="209"/>
      <c r="H26" s="209"/>
      <c r="I26" s="209"/>
      <c r="J26" s="209"/>
      <c r="K26" s="209"/>
      <c r="L26" s="210"/>
    </row>
    <row r="27" spans="1:12" x14ac:dyDescent="0.25">
      <c r="A27" s="211"/>
      <c r="B27" s="209"/>
      <c r="C27" s="209"/>
      <c r="D27" s="209"/>
      <c r="E27" s="209"/>
      <c r="F27" s="209"/>
      <c r="G27" s="209"/>
      <c r="H27" s="209"/>
      <c r="I27" s="209"/>
      <c r="J27" s="209"/>
      <c r="K27" s="209"/>
      <c r="L27" s="210"/>
    </row>
    <row r="28" spans="1:12" x14ac:dyDescent="0.25">
      <c r="A28" s="211"/>
      <c r="B28" s="209"/>
      <c r="C28" s="209"/>
      <c r="D28" s="209"/>
      <c r="E28" s="209"/>
      <c r="F28" s="209"/>
      <c r="G28" s="209"/>
      <c r="H28" s="209"/>
      <c r="I28" s="209"/>
      <c r="J28" s="209"/>
      <c r="K28" s="209"/>
      <c r="L28" s="210"/>
    </row>
    <row r="29" spans="1:12" x14ac:dyDescent="0.25">
      <c r="A29" s="211"/>
      <c r="B29" s="209"/>
      <c r="C29" s="209"/>
      <c r="D29" s="209"/>
      <c r="E29" s="209"/>
      <c r="F29" s="209"/>
      <c r="G29" s="209"/>
      <c r="H29" s="209"/>
      <c r="I29" s="209"/>
      <c r="J29" s="209"/>
      <c r="K29" s="209"/>
      <c r="L29" s="210"/>
    </row>
    <row r="30" spans="1:12" x14ac:dyDescent="0.25">
      <c r="A30" s="211"/>
      <c r="B30" s="209"/>
      <c r="C30" s="209"/>
      <c r="D30" s="209"/>
      <c r="E30" s="209"/>
      <c r="F30" s="209"/>
      <c r="G30" s="209"/>
      <c r="H30" s="209"/>
      <c r="I30" s="209"/>
      <c r="J30" s="209"/>
      <c r="K30" s="209"/>
      <c r="L30" s="210"/>
    </row>
    <row r="31" spans="1:12" ht="15.75" thickBot="1" x14ac:dyDescent="0.3">
      <c r="A31" s="212"/>
      <c r="B31" s="213"/>
      <c r="C31" s="213"/>
      <c r="D31" s="213"/>
      <c r="E31" s="213"/>
      <c r="F31" s="213"/>
      <c r="G31" s="213"/>
      <c r="H31" s="213"/>
      <c r="I31" s="213"/>
      <c r="J31" s="213"/>
      <c r="K31" s="213"/>
      <c r="L31" s="214"/>
    </row>
    <row r="32" spans="1:12" x14ac:dyDescent="0.25">
      <c r="A32" s="219" t="s">
        <v>64</v>
      </c>
      <c r="B32" s="220"/>
      <c r="C32" s="220"/>
      <c r="D32" s="220"/>
      <c r="E32" s="220"/>
      <c r="F32" s="221"/>
      <c r="G32" s="18"/>
      <c r="H32" s="223" t="s">
        <v>15</v>
      </c>
      <c r="I32" s="224"/>
      <c r="J32" s="224"/>
      <c r="K32" s="224"/>
      <c r="L32" s="225"/>
    </row>
    <row r="33" spans="1:13" ht="13.5" customHeight="1" x14ac:dyDescent="0.25">
      <c r="A33" s="241" t="s">
        <v>8</v>
      </c>
      <c r="B33" s="185"/>
      <c r="C33" s="185"/>
      <c r="D33" s="185" t="s">
        <v>9</v>
      </c>
      <c r="E33" s="185"/>
      <c r="F33" s="19" t="s">
        <v>10</v>
      </c>
      <c r="G33" s="18"/>
      <c r="H33" s="248" t="s">
        <v>31</v>
      </c>
      <c r="I33" s="249"/>
      <c r="J33" s="249"/>
      <c r="K33" s="249"/>
      <c r="L33" s="250"/>
    </row>
    <row r="34" spans="1:13" ht="12.75" customHeight="1" x14ac:dyDescent="0.25">
      <c r="A34" s="218" t="s">
        <v>11</v>
      </c>
      <c r="B34" s="222" t="s">
        <v>12</v>
      </c>
      <c r="C34" s="222" t="s">
        <v>18</v>
      </c>
      <c r="D34" s="222" t="s">
        <v>13</v>
      </c>
      <c r="E34" s="222" t="s">
        <v>19</v>
      </c>
      <c r="F34" s="215" t="s">
        <v>14</v>
      </c>
      <c r="G34" s="18"/>
      <c r="H34" s="251"/>
      <c r="I34" s="252"/>
      <c r="J34" s="252"/>
      <c r="K34" s="252"/>
      <c r="L34" s="253"/>
    </row>
    <row r="35" spans="1:13" ht="15" customHeight="1" x14ac:dyDescent="0.25">
      <c r="A35" s="218"/>
      <c r="B35" s="222"/>
      <c r="C35" s="222"/>
      <c r="D35" s="222"/>
      <c r="E35" s="222"/>
      <c r="F35" s="215"/>
      <c r="G35" s="18"/>
      <c r="H35" s="216" t="s">
        <v>16</v>
      </c>
      <c r="I35" s="217"/>
      <c r="J35" s="217"/>
      <c r="K35" s="217"/>
      <c r="L35" s="20"/>
    </row>
    <row r="36" spans="1:13" ht="15" customHeight="1" thickBot="1" x14ac:dyDescent="0.3">
      <c r="A36" s="21">
        <v>4</v>
      </c>
      <c r="B36" s="22">
        <v>8</v>
      </c>
      <c r="C36" s="23">
        <f>B36+A36</f>
        <v>12</v>
      </c>
      <c r="D36" s="22">
        <v>16</v>
      </c>
      <c r="E36" s="23">
        <f>D36*C36</f>
        <v>192</v>
      </c>
      <c r="F36" s="23">
        <f>E36/48</f>
        <v>4</v>
      </c>
      <c r="G36" s="18"/>
      <c r="H36" s="242" t="s">
        <v>17</v>
      </c>
      <c r="I36" s="243"/>
      <c r="J36" s="243"/>
      <c r="K36" s="243"/>
      <c r="L36" s="24" t="s">
        <v>478</v>
      </c>
    </row>
    <row r="37" spans="1:13" ht="15.75" thickBot="1" x14ac:dyDescent="0.3">
      <c r="A37" s="18"/>
      <c r="B37" s="18"/>
      <c r="C37" s="18"/>
      <c r="D37" s="18"/>
      <c r="E37" s="18"/>
      <c r="F37" s="18"/>
      <c r="G37" s="18"/>
      <c r="H37" s="18"/>
      <c r="I37" s="18"/>
      <c r="J37" s="18"/>
      <c r="K37" s="18"/>
      <c r="L37" s="25"/>
    </row>
    <row r="38" spans="1:13" ht="15" customHeight="1" x14ac:dyDescent="0.25">
      <c r="A38" s="223" t="s">
        <v>115</v>
      </c>
      <c r="B38" s="224"/>
      <c r="C38" s="224"/>
      <c r="D38" s="224"/>
      <c r="E38" s="224"/>
      <c r="F38" s="224"/>
      <c r="G38" s="224"/>
      <c r="H38" s="224"/>
      <c r="I38" s="224"/>
      <c r="J38" s="224"/>
      <c r="K38" s="224"/>
      <c r="L38" s="225"/>
    </row>
    <row r="39" spans="1:13" ht="15" customHeight="1" thickBot="1" x14ac:dyDescent="0.3">
      <c r="A39" s="26" t="s">
        <v>32</v>
      </c>
      <c r="B39" s="68">
        <v>0.8</v>
      </c>
      <c r="C39" s="191" t="s">
        <v>20</v>
      </c>
      <c r="D39" s="191"/>
      <c r="E39" s="191"/>
      <c r="F39" s="191"/>
      <c r="G39" s="23">
        <f>D36*A36</f>
        <v>64</v>
      </c>
      <c r="H39" s="192" t="s">
        <v>21</v>
      </c>
      <c r="I39" s="192"/>
      <c r="J39" s="192"/>
      <c r="K39" s="192"/>
      <c r="L39" s="23">
        <f>(B39*G39)/100</f>
        <v>0.51200000000000001</v>
      </c>
    </row>
    <row r="40" spans="1:13" ht="15" customHeight="1" thickBot="1" x14ac:dyDescent="0.3">
      <c r="A40" s="49"/>
      <c r="B40" s="25"/>
      <c r="C40" s="50"/>
      <c r="D40" s="50"/>
      <c r="E40" s="50"/>
      <c r="F40" s="50"/>
      <c r="G40" s="53"/>
      <c r="H40" s="51"/>
      <c r="I40" s="51"/>
      <c r="J40" s="51"/>
      <c r="K40" s="51"/>
      <c r="L40" s="52"/>
    </row>
    <row r="41" spans="1:13" ht="15" customHeight="1" x14ac:dyDescent="0.25">
      <c r="A41" s="244" t="s">
        <v>119</v>
      </c>
      <c r="B41" s="245"/>
      <c r="C41" s="245"/>
      <c r="D41" s="245"/>
      <c r="E41" s="245"/>
      <c r="F41" s="245"/>
      <c r="G41" s="245"/>
      <c r="H41" s="245"/>
      <c r="I41" s="245"/>
      <c r="J41" s="245"/>
      <c r="K41" s="245"/>
      <c r="L41" s="246"/>
      <c r="M41" s="57" t="s">
        <v>71</v>
      </c>
    </row>
    <row r="42" spans="1:13" ht="15" customHeight="1" x14ac:dyDescent="0.25">
      <c r="A42" s="59" t="s">
        <v>116</v>
      </c>
      <c r="B42" s="132" t="s">
        <v>117</v>
      </c>
      <c r="C42" s="132"/>
      <c r="D42" s="132"/>
      <c r="E42" s="132"/>
      <c r="F42" s="132"/>
      <c r="G42" s="132"/>
      <c r="H42" s="132"/>
      <c r="I42" s="132"/>
      <c r="J42" s="132"/>
      <c r="K42" s="132" t="s">
        <v>118</v>
      </c>
      <c r="L42" s="247"/>
    </row>
    <row r="43" spans="1:13" s="18" customFormat="1" x14ac:dyDescent="0.25">
      <c r="A43" s="60"/>
      <c r="B43" s="123"/>
      <c r="C43" s="123"/>
      <c r="D43" s="123"/>
      <c r="E43" s="123"/>
      <c r="F43" s="123"/>
      <c r="G43" s="123"/>
      <c r="H43" s="123"/>
      <c r="I43" s="123"/>
      <c r="J43" s="123"/>
      <c r="K43" s="116"/>
      <c r="L43" s="117"/>
    </row>
    <row r="44" spans="1:13" x14ac:dyDescent="0.25">
      <c r="A44" s="60"/>
      <c r="B44" s="123"/>
      <c r="C44" s="123"/>
      <c r="D44" s="123"/>
      <c r="E44" s="123"/>
      <c r="F44" s="123"/>
      <c r="G44" s="123"/>
      <c r="H44" s="123"/>
      <c r="I44" s="123"/>
      <c r="J44" s="123"/>
      <c r="K44" s="116"/>
      <c r="L44" s="117"/>
    </row>
    <row r="45" spans="1:13" x14ac:dyDescent="0.25">
      <c r="A45" s="60"/>
      <c r="B45" s="123"/>
      <c r="C45" s="123"/>
      <c r="D45" s="123"/>
      <c r="E45" s="123"/>
      <c r="F45" s="123"/>
      <c r="G45" s="123"/>
      <c r="H45" s="123"/>
      <c r="I45" s="123"/>
      <c r="J45" s="123"/>
      <c r="K45" s="116"/>
      <c r="L45" s="117"/>
    </row>
    <row r="46" spans="1:13" x14ac:dyDescent="0.25">
      <c r="A46" s="60"/>
      <c r="B46" s="123"/>
      <c r="C46" s="123"/>
      <c r="D46" s="123"/>
      <c r="E46" s="123"/>
      <c r="F46" s="123"/>
      <c r="G46" s="123"/>
      <c r="H46" s="123"/>
      <c r="I46" s="123"/>
      <c r="J46" s="123"/>
      <c r="K46" s="116"/>
      <c r="L46" s="117"/>
    </row>
    <row r="47" spans="1:13" x14ac:dyDescent="0.25">
      <c r="A47" s="60"/>
      <c r="B47" s="123"/>
      <c r="C47" s="123"/>
      <c r="D47" s="123"/>
      <c r="E47" s="123"/>
      <c r="F47" s="123"/>
      <c r="G47" s="123"/>
      <c r="H47" s="123"/>
      <c r="I47" s="123"/>
      <c r="J47" s="123"/>
      <c r="K47" s="116"/>
      <c r="L47" s="117"/>
    </row>
    <row r="48" spans="1:13" ht="15.75" thickBot="1" x14ac:dyDescent="0.3">
      <c r="A48" s="61"/>
      <c r="B48" s="137"/>
      <c r="C48" s="137"/>
      <c r="D48" s="137"/>
      <c r="E48" s="137"/>
      <c r="F48" s="137"/>
      <c r="G48" s="137"/>
      <c r="H48" s="137"/>
      <c r="I48" s="137"/>
      <c r="J48" s="138"/>
      <c r="K48" s="118"/>
      <c r="L48" s="119"/>
    </row>
    <row r="49" spans="1:13" ht="15" customHeight="1" x14ac:dyDescent="0.25">
      <c r="A49" s="49"/>
      <c r="B49" s="25"/>
      <c r="C49" s="50"/>
      <c r="D49" s="50"/>
      <c r="E49" s="50"/>
      <c r="F49" s="50"/>
      <c r="G49" s="53"/>
      <c r="H49" s="51"/>
      <c r="I49" s="51"/>
      <c r="J49" s="51"/>
      <c r="K49" s="51"/>
      <c r="L49" s="52"/>
    </row>
    <row r="50" spans="1:13" ht="46.5" customHeight="1" thickBot="1" x14ac:dyDescent="0.3">
      <c r="A50" s="122" t="s">
        <v>67</v>
      </c>
      <c r="B50" s="122"/>
      <c r="C50" s="122"/>
      <c r="D50" s="122"/>
      <c r="E50" s="122"/>
      <c r="F50" s="122"/>
      <c r="G50" s="122"/>
      <c r="H50" s="122"/>
      <c r="I50" s="122"/>
      <c r="J50" s="122"/>
      <c r="K50" s="122"/>
      <c r="L50" s="122"/>
    </row>
    <row r="51" spans="1:13" ht="33.75" customHeight="1" x14ac:dyDescent="0.25">
      <c r="A51" s="228" t="s">
        <v>68</v>
      </c>
      <c r="B51" s="229"/>
      <c r="C51" s="229"/>
      <c r="D51" s="229"/>
      <c r="E51" s="229"/>
      <c r="F51" s="229"/>
      <c r="G51" s="229"/>
      <c r="H51" s="229"/>
      <c r="I51" s="229"/>
      <c r="J51" s="230"/>
      <c r="K51" s="226" t="s">
        <v>30</v>
      </c>
      <c r="L51" s="227"/>
      <c r="M51" s="57" t="s">
        <v>71</v>
      </c>
    </row>
    <row r="52" spans="1:13" ht="15" customHeight="1" x14ac:dyDescent="0.25">
      <c r="A52" s="193"/>
      <c r="B52" s="194"/>
      <c r="C52" s="194"/>
      <c r="D52" s="194"/>
      <c r="E52" s="194"/>
      <c r="F52" s="194"/>
      <c r="G52" s="194"/>
      <c r="H52" s="194"/>
      <c r="I52" s="194"/>
      <c r="J52" s="195"/>
      <c r="K52" s="231" t="s">
        <v>29</v>
      </c>
      <c r="L52" s="232"/>
    </row>
    <row r="53" spans="1:13" ht="15" customHeight="1" x14ac:dyDescent="0.25">
      <c r="A53" s="193"/>
      <c r="B53" s="194"/>
      <c r="C53" s="194"/>
      <c r="D53" s="194"/>
      <c r="E53" s="194"/>
      <c r="F53" s="194"/>
      <c r="G53" s="194"/>
      <c r="H53" s="194"/>
      <c r="I53" s="194"/>
      <c r="J53" s="195"/>
      <c r="K53" s="231" t="s">
        <v>29</v>
      </c>
      <c r="L53" s="232"/>
    </row>
    <row r="54" spans="1:13" ht="15" customHeight="1" x14ac:dyDescent="0.25">
      <c r="A54" s="113"/>
      <c r="B54" s="114"/>
      <c r="C54" s="114"/>
      <c r="D54" s="114"/>
      <c r="E54" s="114"/>
      <c r="F54" s="114"/>
      <c r="G54" s="114"/>
      <c r="H54" s="114"/>
      <c r="I54" s="114"/>
      <c r="J54" s="115"/>
      <c r="K54" s="231" t="s">
        <v>29</v>
      </c>
      <c r="L54" s="232"/>
    </row>
    <row r="55" spans="1:13" ht="15" customHeight="1" x14ac:dyDescent="0.25">
      <c r="A55" s="113"/>
      <c r="B55" s="114"/>
      <c r="C55" s="114"/>
      <c r="D55" s="114"/>
      <c r="E55" s="114"/>
      <c r="F55" s="114"/>
      <c r="G55" s="114"/>
      <c r="H55" s="114"/>
      <c r="I55" s="114"/>
      <c r="J55" s="115"/>
      <c r="K55" s="231" t="s">
        <v>29</v>
      </c>
      <c r="L55" s="232"/>
    </row>
    <row r="56" spans="1:13" ht="15" customHeight="1" x14ac:dyDescent="0.25">
      <c r="A56" s="139"/>
      <c r="B56" s="140"/>
      <c r="C56" s="140"/>
      <c r="D56" s="140"/>
      <c r="E56" s="140"/>
      <c r="F56" s="140"/>
      <c r="G56" s="140"/>
      <c r="H56" s="140"/>
      <c r="I56" s="140"/>
      <c r="J56" s="140"/>
      <c r="K56" s="141" t="s">
        <v>29</v>
      </c>
      <c r="L56" s="142"/>
    </row>
    <row r="57" spans="1:13" ht="15" customHeight="1" x14ac:dyDescent="0.25">
      <c r="A57" s="139"/>
      <c r="B57" s="140"/>
      <c r="C57" s="140"/>
      <c r="D57" s="140"/>
      <c r="E57" s="140"/>
      <c r="F57" s="140"/>
      <c r="G57" s="140"/>
      <c r="H57" s="140"/>
      <c r="I57" s="140"/>
      <c r="J57" s="140"/>
      <c r="K57" s="141" t="s">
        <v>29</v>
      </c>
      <c r="L57" s="142"/>
    </row>
    <row r="58" spans="1:13" ht="30" customHeight="1" x14ac:dyDescent="0.25">
      <c r="A58" s="139"/>
      <c r="B58" s="140"/>
      <c r="C58" s="140"/>
      <c r="D58" s="140"/>
      <c r="E58" s="140"/>
      <c r="F58" s="140"/>
      <c r="G58" s="140"/>
      <c r="H58" s="140"/>
      <c r="I58" s="140"/>
      <c r="J58" s="140"/>
      <c r="K58" s="141" t="s">
        <v>29</v>
      </c>
      <c r="L58" s="142"/>
    </row>
    <row r="59" spans="1:13" ht="15" customHeight="1" x14ac:dyDescent="0.25">
      <c r="A59" s="139"/>
      <c r="B59" s="140"/>
      <c r="C59" s="140"/>
      <c r="D59" s="140"/>
      <c r="E59" s="140"/>
      <c r="F59" s="140"/>
      <c r="G59" s="140"/>
      <c r="H59" s="140"/>
      <c r="I59" s="140"/>
      <c r="J59" s="140"/>
      <c r="K59" s="141" t="s">
        <v>29</v>
      </c>
      <c r="L59" s="142"/>
    </row>
    <row r="60" spans="1:13" ht="15" customHeight="1" x14ac:dyDescent="0.25">
      <c r="A60" s="196"/>
      <c r="B60" s="165"/>
      <c r="C60" s="165"/>
      <c r="D60" s="165"/>
      <c r="E60" s="165"/>
      <c r="F60" s="165"/>
      <c r="G60" s="165"/>
      <c r="H60" s="165"/>
      <c r="I60" s="165"/>
      <c r="J60" s="165"/>
      <c r="K60" s="141" t="s">
        <v>29</v>
      </c>
      <c r="L60" s="142"/>
    </row>
    <row r="61" spans="1:13" ht="15" customHeight="1" x14ac:dyDescent="0.25">
      <c r="A61" s="196"/>
      <c r="B61" s="165"/>
      <c r="C61" s="165"/>
      <c r="D61" s="165"/>
      <c r="E61" s="165"/>
      <c r="F61" s="165"/>
      <c r="G61" s="165"/>
      <c r="H61" s="165"/>
      <c r="I61" s="165"/>
      <c r="J61" s="165"/>
      <c r="K61" s="141" t="s">
        <v>29</v>
      </c>
      <c r="L61" s="142"/>
    </row>
    <row r="62" spans="1:13" ht="15" customHeight="1" x14ac:dyDescent="0.25">
      <c r="A62" s="196"/>
      <c r="B62" s="165"/>
      <c r="C62" s="165"/>
      <c r="D62" s="165"/>
      <c r="E62" s="165"/>
      <c r="F62" s="165"/>
      <c r="G62" s="165"/>
      <c r="H62" s="165"/>
      <c r="I62" s="165"/>
      <c r="J62" s="165"/>
      <c r="K62" s="141" t="s">
        <v>29</v>
      </c>
      <c r="L62" s="142"/>
    </row>
    <row r="63" spans="1:13" ht="15" customHeight="1" x14ac:dyDescent="0.25">
      <c r="A63" s="196"/>
      <c r="B63" s="165"/>
      <c r="C63" s="165"/>
      <c r="D63" s="165"/>
      <c r="E63" s="165"/>
      <c r="F63" s="165"/>
      <c r="G63" s="165"/>
      <c r="H63" s="165"/>
      <c r="I63" s="165"/>
      <c r="J63" s="165"/>
      <c r="K63" s="141" t="s">
        <v>29</v>
      </c>
      <c r="L63" s="142"/>
    </row>
    <row r="64" spans="1:13" ht="15" customHeight="1" thickBot="1" x14ac:dyDescent="0.3">
      <c r="A64" s="183"/>
      <c r="B64" s="184"/>
      <c r="C64" s="184"/>
      <c r="D64" s="184"/>
      <c r="E64" s="184"/>
      <c r="F64" s="184"/>
      <c r="G64" s="184"/>
      <c r="H64" s="184"/>
      <c r="I64" s="184"/>
      <c r="J64" s="184"/>
      <c r="K64" s="197" t="s">
        <v>29</v>
      </c>
      <c r="L64" s="198"/>
    </row>
    <row r="65" spans="1:13" ht="15" customHeight="1" thickBot="1" x14ac:dyDescent="0.3">
      <c r="A65" s="27"/>
      <c r="B65" s="28"/>
      <c r="C65" s="28"/>
      <c r="D65" s="28"/>
      <c r="E65" s="28"/>
      <c r="F65" s="28"/>
      <c r="G65" s="28"/>
      <c r="H65" s="28"/>
      <c r="I65" s="28"/>
      <c r="J65" s="28"/>
      <c r="K65" s="29"/>
      <c r="L65" s="30"/>
    </row>
    <row r="66" spans="1:13" ht="33" customHeight="1" x14ac:dyDescent="0.25">
      <c r="A66" s="129" t="s">
        <v>72</v>
      </c>
      <c r="B66" s="130"/>
      <c r="C66" s="130"/>
      <c r="D66" s="130"/>
      <c r="E66" s="130"/>
      <c r="F66" s="130"/>
      <c r="G66" s="130"/>
      <c r="H66" s="130"/>
      <c r="I66" s="130"/>
      <c r="J66" s="130"/>
      <c r="K66" s="130"/>
      <c r="L66" s="131"/>
      <c r="M66" s="57" t="s">
        <v>71</v>
      </c>
    </row>
    <row r="67" spans="1:13" ht="15" customHeight="1" x14ac:dyDescent="0.25">
      <c r="A67" s="31" t="s">
        <v>46</v>
      </c>
      <c r="B67" s="132" t="s">
        <v>47</v>
      </c>
      <c r="C67" s="132"/>
      <c r="D67" s="132"/>
      <c r="E67" s="32" t="s">
        <v>48</v>
      </c>
      <c r="F67" s="133" t="s">
        <v>49</v>
      </c>
      <c r="G67" s="134"/>
      <c r="H67" s="134"/>
      <c r="I67" s="134"/>
      <c r="J67" s="135"/>
      <c r="K67" s="133" t="s">
        <v>50</v>
      </c>
      <c r="L67" s="136"/>
    </row>
    <row r="68" spans="1:13" ht="15" customHeight="1" x14ac:dyDescent="0.25">
      <c r="A68" s="33" t="str">
        <f>+IF(B68=""," ",VLOOKUP(B68,'[1]Formato Programa-Asignatura'!$P$3:$R$102,3,FALSE))</f>
        <v xml:space="preserve"> </v>
      </c>
      <c r="B68" s="279"/>
      <c r="C68" s="279"/>
      <c r="D68" s="279"/>
      <c r="E68" s="34"/>
      <c r="F68" s="108"/>
      <c r="G68" s="109"/>
      <c r="H68" s="109"/>
      <c r="I68" s="109"/>
      <c r="J68" s="110"/>
      <c r="K68" s="111"/>
      <c r="L68" s="112"/>
    </row>
    <row r="69" spans="1:13" ht="15" customHeight="1" x14ac:dyDescent="0.25">
      <c r="A69" s="36" t="str">
        <f>+IF(B69=""," ",VLOOKUP(B69,'[1]Formato Programa-Asignatura'!$P$3:$R$102,3,FALSE))</f>
        <v xml:space="preserve"> </v>
      </c>
      <c r="B69" s="127"/>
      <c r="C69" s="127"/>
      <c r="D69" s="128"/>
      <c r="E69" s="35"/>
      <c r="F69" s="108"/>
      <c r="G69" s="109"/>
      <c r="H69" s="109"/>
      <c r="I69" s="109"/>
      <c r="J69" s="110"/>
      <c r="K69" s="111"/>
      <c r="L69" s="112"/>
    </row>
    <row r="70" spans="1:13" ht="15" customHeight="1" x14ac:dyDescent="0.25">
      <c r="A70" s="36" t="str">
        <f>+IF(B70=""," ",VLOOKUP(B70,'[1]Formato Programa-Asignatura'!$P$3:$R$102,3,FALSE))</f>
        <v xml:space="preserve"> </v>
      </c>
      <c r="B70" s="109"/>
      <c r="C70" s="109"/>
      <c r="D70" s="110"/>
      <c r="E70" s="35"/>
      <c r="F70" s="108"/>
      <c r="G70" s="109"/>
      <c r="H70" s="109"/>
      <c r="I70" s="109"/>
      <c r="J70" s="110"/>
      <c r="K70" s="111"/>
      <c r="L70" s="112"/>
    </row>
    <row r="71" spans="1:13" ht="15" customHeight="1" x14ac:dyDescent="0.25">
      <c r="A71" s="36" t="str">
        <f>+IF(B71=""," ",VLOOKUP(B71,'[1]Formato Programa-Asignatura'!$P$3:$R$102,3,FALSE))</f>
        <v xml:space="preserve"> </v>
      </c>
      <c r="B71" s="109"/>
      <c r="C71" s="109"/>
      <c r="D71" s="110"/>
      <c r="E71" s="35"/>
      <c r="F71" s="108"/>
      <c r="G71" s="109"/>
      <c r="H71" s="109"/>
      <c r="I71" s="109"/>
      <c r="J71" s="110"/>
      <c r="K71" s="111"/>
      <c r="L71" s="112"/>
    </row>
    <row r="72" spans="1:13" ht="15" customHeight="1" x14ac:dyDescent="0.25">
      <c r="A72" s="36" t="str">
        <f>+IF(B72=""," ",VLOOKUP(B72,'[1]Formato Programa-Asignatura'!$P$3:$R$102,3,FALSE))</f>
        <v xml:space="preserve"> </v>
      </c>
      <c r="B72" s="109"/>
      <c r="C72" s="109"/>
      <c r="D72" s="110"/>
      <c r="E72" s="35"/>
      <c r="F72" s="108"/>
      <c r="G72" s="109"/>
      <c r="H72" s="109"/>
      <c r="I72" s="109"/>
      <c r="J72" s="110"/>
      <c r="K72" s="111"/>
      <c r="L72" s="112"/>
    </row>
    <row r="73" spans="1:13" ht="15" customHeight="1" x14ac:dyDescent="0.25">
      <c r="A73" s="36" t="str">
        <f>+IF(B73=""," ",VLOOKUP(B73,'[1]Formato Programa-Asignatura'!$P$3:$R$102,3,FALSE))</f>
        <v xml:space="preserve"> </v>
      </c>
      <c r="B73" s="109"/>
      <c r="C73" s="109"/>
      <c r="D73" s="110"/>
      <c r="E73" s="35"/>
      <c r="F73" s="108"/>
      <c r="G73" s="109"/>
      <c r="H73" s="109"/>
      <c r="I73" s="109"/>
      <c r="J73" s="110"/>
      <c r="K73" s="111"/>
      <c r="L73" s="112"/>
    </row>
    <row r="74" spans="1:13" ht="15" customHeight="1" x14ac:dyDescent="0.25">
      <c r="A74" s="36" t="str">
        <f>+IF(B74=""," ",VLOOKUP(B74,'[1]Formato Programa-Asignatura'!$P$3:$R$102,3,FALSE))</f>
        <v xml:space="preserve"> </v>
      </c>
      <c r="B74" s="109"/>
      <c r="C74" s="109"/>
      <c r="D74" s="110"/>
      <c r="E74" s="35"/>
      <c r="F74" s="108"/>
      <c r="G74" s="109"/>
      <c r="H74" s="109"/>
      <c r="I74" s="109"/>
      <c r="J74" s="110"/>
      <c r="K74" s="111"/>
      <c r="L74" s="112"/>
    </row>
    <row r="75" spans="1:13" ht="15" customHeight="1" x14ac:dyDescent="0.25">
      <c r="A75" s="36" t="str">
        <f>+IF(B75=""," ",VLOOKUP(B75,'[1]Formato Programa-Asignatura'!$P$3:$R$102,3,FALSE))</f>
        <v xml:space="preserve"> </v>
      </c>
      <c r="B75" s="109"/>
      <c r="C75" s="109"/>
      <c r="D75" s="110"/>
      <c r="E75" s="35"/>
      <c r="F75" s="108"/>
      <c r="G75" s="109"/>
      <c r="H75" s="109"/>
      <c r="I75" s="109"/>
      <c r="J75" s="110"/>
      <c r="K75" s="111"/>
      <c r="L75" s="112"/>
    </row>
    <row r="76" spans="1:13" ht="15" customHeight="1" x14ac:dyDescent="0.25">
      <c r="A76" s="36" t="str">
        <f>+IF(B76=""," ",VLOOKUP(B76,'[1]Formato Programa-Asignatura'!$P$3:$R$102,3,FALSE))</f>
        <v xml:space="preserve"> </v>
      </c>
      <c r="B76" s="109"/>
      <c r="C76" s="109"/>
      <c r="D76" s="110"/>
      <c r="E76" s="35"/>
      <c r="F76" s="108"/>
      <c r="G76" s="109"/>
      <c r="H76" s="109"/>
      <c r="I76" s="109"/>
      <c r="J76" s="110"/>
      <c r="K76" s="111"/>
      <c r="L76" s="112"/>
    </row>
    <row r="77" spans="1:13" ht="15" customHeight="1" x14ac:dyDescent="0.25">
      <c r="A77" s="36" t="str">
        <f>+IF(B77=""," ",VLOOKUP(B77,'[1]Formato Programa-Asignatura'!$P$3:$R$102,3,FALSE))</f>
        <v xml:space="preserve"> </v>
      </c>
      <c r="B77" s="109"/>
      <c r="C77" s="109"/>
      <c r="D77" s="110"/>
      <c r="E77" s="35"/>
      <c r="F77" s="108"/>
      <c r="G77" s="109"/>
      <c r="H77" s="109"/>
      <c r="I77" s="109"/>
      <c r="J77" s="110"/>
      <c r="K77" s="111"/>
      <c r="L77" s="112"/>
    </row>
    <row r="78" spans="1:13" ht="15" customHeight="1" thickBot="1" x14ac:dyDescent="0.3">
      <c r="A78" s="36" t="str">
        <f>+IF(B78=""," ",VLOOKUP(B78,'[1]Formato Programa-Asignatura'!$P$3:$R$102,3,FALSE))</f>
        <v xml:space="preserve"> </v>
      </c>
      <c r="B78" s="124"/>
      <c r="C78" s="124"/>
      <c r="D78" s="125"/>
      <c r="E78" s="37"/>
      <c r="F78" s="126"/>
      <c r="G78" s="124"/>
      <c r="H78" s="124"/>
      <c r="I78" s="124"/>
      <c r="J78" s="125"/>
      <c r="K78" s="111"/>
      <c r="L78" s="112"/>
    </row>
    <row r="79" spans="1:13" ht="15" customHeight="1" thickBot="1" x14ac:dyDescent="0.3">
      <c r="A79" s="38"/>
      <c r="B79" s="38"/>
      <c r="C79" s="38"/>
      <c r="D79" s="38"/>
      <c r="E79" s="38"/>
      <c r="F79" s="38"/>
      <c r="G79" s="38"/>
      <c r="H79" s="38"/>
      <c r="I79" s="38"/>
      <c r="J79" s="38"/>
      <c r="K79" s="38"/>
      <c r="L79" s="38"/>
    </row>
    <row r="80" spans="1:13" ht="18.75" customHeight="1" thickBot="1" x14ac:dyDescent="0.3">
      <c r="A80" s="120" t="s">
        <v>73</v>
      </c>
      <c r="B80" s="121"/>
      <c r="C80" s="121"/>
      <c r="D80" s="121"/>
      <c r="E80" s="121"/>
      <c r="F80" s="121"/>
      <c r="G80" s="39" t="s">
        <v>51</v>
      </c>
      <c r="H80" s="40"/>
      <c r="I80" s="39" t="s">
        <v>52</v>
      </c>
      <c r="J80" s="40"/>
      <c r="K80" s="39"/>
      <c r="L80" s="41"/>
      <c r="M80" s="57" t="s">
        <v>71</v>
      </c>
    </row>
    <row r="81" spans="1:12" ht="15" customHeight="1" x14ac:dyDescent="0.25">
      <c r="A81" s="54"/>
      <c r="B81" s="54"/>
      <c r="C81" s="54"/>
      <c r="D81" s="54"/>
      <c r="E81" s="54"/>
      <c r="F81" s="54"/>
      <c r="G81" s="54"/>
      <c r="H81" s="54"/>
      <c r="I81" s="54"/>
      <c r="J81" s="54"/>
      <c r="K81" s="54"/>
      <c r="L81" s="54"/>
    </row>
    <row r="82" spans="1:12" ht="15" customHeight="1" thickBot="1" x14ac:dyDescent="0.3">
      <c r="A82" s="54"/>
      <c r="B82" s="54"/>
      <c r="C82" s="54"/>
      <c r="D82" s="54"/>
      <c r="E82" s="54"/>
      <c r="F82" s="54"/>
      <c r="G82" s="54"/>
      <c r="H82" s="54"/>
      <c r="I82" s="54"/>
      <c r="J82" s="54"/>
      <c r="K82" s="54"/>
      <c r="L82" s="54"/>
    </row>
    <row r="83" spans="1:12" ht="15" customHeight="1" thickBot="1" x14ac:dyDescent="0.3">
      <c r="A83" s="292" t="s">
        <v>22</v>
      </c>
      <c r="B83" s="293"/>
      <c r="C83" s="293"/>
      <c r="D83" s="293"/>
      <c r="E83" s="293"/>
      <c r="F83" s="293"/>
      <c r="G83" s="293"/>
      <c r="H83" s="293"/>
      <c r="I83" s="293"/>
      <c r="J83" s="293"/>
      <c r="K83" s="293"/>
      <c r="L83" s="294"/>
    </row>
    <row r="84" spans="1:12" ht="15" customHeight="1" thickBot="1" x14ac:dyDescent="0.3">
      <c r="A84" s="42"/>
      <c r="B84" s="42"/>
      <c r="C84" s="42"/>
      <c r="D84" s="42"/>
      <c r="E84" s="42"/>
      <c r="F84" s="42"/>
      <c r="G84" s="42"/>
      <c r="H84" s="42"/>
      <c r="I84" s="42"/>
      <c r="J84" s="42"/>
      <c r="K84" s="42"/>
      <c r="L84" s="42"/>
    </row>
    <row r="85" spans="1:12" ht="26.25" customHeight="1" thickBot="1" x14ac:dyDescent="0.3">
      <c r="A85" s="295" t="s">
        <v>53</v>
      </c>
      <c r="B85" s="296"/>
      <c r="C85" s="296"/>
      <c r="D85" s="296"/>
      <c r="E85" s="296"/>
      <c r="F85" s="296"/>
      <c r="G85" s="296"/>
      <c r="H85" s="296"/>
      <c r="I85" s="296"/>
      <c r="J85" s="296"/>
      <c r="K85" s="296"/>
      <c r="L85" s="297"/>
    </row>
    <row r="86" spans="1:12" ht="15" customHeight="1" x14ac:dyDescent="0.25">
      <c r="A86" s="273"/>
      <c r="B86" s="274"/>
      <c r="C86" s="274"/>
      <c r="D86" s="274"/>
      <c r="E86" s="274"/>
      <c r="F86" s="274"/>
      <c r="G86" s="274"/>
      <c r="H86" s="274"/>
      <c r="I86" s="274"/>
      <c r="J86" s="274"/>
      <c r="K86" s="274"/>
      <c r="L86" s="275"/>
    </row>
    <row r="87" spans="1:12" ht="15" customHeight="1" x14ac:dyDescent="0.25">
      <c r="A87" s="273"/>
      <c r="B87" s="274"/>
      <c r="C87" s="274"/>
      <c r="D87" s="274"/>
      <c r="E87" s="274"/>
      <c r="F87" s="274"/>
      <c r="G87" s="274"/>
      <c r="H87" s="274"/>
      <c r="I87" s="274"/>
      <c r="J87" s="274"/>
      <c r="K87" s="274"/>
      <c r="L87" s="275"/>
    </row>
    <row r="88" spans="1:12" ht="15" customHeight="1" x14ac:dyDescent="0.25">
      <c r="A88" s="273"/>
      <c r="B88" s="274"/>
      <c r="C88" s="274"/>
      <c r="D88" s="274"/>
      <c r="E88" s="274"/>
      <c r="F88" s="274"/>
      <c r="G88" s="274"/>
      <c r="H88" s="274"/>
      <c r="I88" s="274"/>
      <c r="J88" s="274"/>
      <c r="K88" s="274"/>
      <c r="L88" s="275"/>
    </row>
    <row r="89" spans="1:12" ht="15" customHeight="1" x14ac:dyDescent="0.25">
      <c r="A89" s="273"/>
      <c r="B89" s="274"/>
      <c r="C89" s="274"/>
      <c r="D89" s="274"/>
      <c r="E89" s="274"/>
      <c r="F89" s="274"/>
      <c r="G89" s="274"/>
      <c r="H89" s="274"/>
      <c r="I89" s="274"/>
      <c r="J89" s="274"/>
      <c r="K89" s="274"/>
      <c r="L89" s="275"/>
    </row>
    <row r="90" spans="1:12" ht="15" customHeight="1" x14ac:dyDescent="0.25">
      <c r="A90" s="273"/>
      <c r="B90" s="274"/>
      <c r="C90" s="274"/>
      <c r="D90" s="274"/>
      <c r="E90" s="274"/>
      <c r="F90" s="274"/>
      <c r="G90" s="274"/>
      <c r="H90" s="274"/>
      <c r="I90" s="274"/>
      <c r="J90" s="274"/>
      <c r="K90" s="274"/>
      <c r="L90" s="275"/>
    </row>
    <row r="91" spans="1:12" ht="15" customHeight="1" x14ac:dyDescent="0.25">
      <c r="A91" s="273"/>
      <c r="B91" s="274"/>
      <c r="C91" s="274"/>
      <c r="D91" s="274"/>
      <c r="E91" s="274"/>
      <c r="F91" s="274"/>
      <c r="G91" s="274"/>
      <c r="H91" s="274"/>
      <c r="I91" s="274"/>
      <c r="J91" s="274"/>
      <c r="K91" s="274"/>
      <c r="L91" s="275"/>
    </row>
    <row r="92" spans="1:12" ht="26.25" customHeight="1" x14ac:dyDescent="0.25">
      <c r="A92" s="273"/>
      <c r="B92" s="274"/>
      <c r="C92" s="274"/>
      <c r="D92" s="274"/>
      <c r="E92" s="274"/>
      <c r="F92" s="274"/>
      <c r="G92" s="274"/>
      <c r="H92" s="274"/>
      <c r="I92" s="274"/>
      <c r="J92" s="274"/>
      <c r="K92" s="274"/>
      <c r="L92" s="275"/>
    </row>
    <row r="93" spans="1:12" ht="15" customHeight="1" thickBot="1" x14ac:dyDescent="0.3">
      <c r="A93" s="276"/>
      <c r="B93" s="277"/>
      <c r="C93" s="277"/>
      <c r="D93" s="277"/>
      <c r="E93" s="277"/>
      <c r="F93" s="277"/>
      <c r="G93" s="277"/>
      <c r="H93" s="277"/>
      <c r="I93" s="277"/>
      <c r="J93" s="277"/>
      <c r="K93" s="277"/>
      <c r="L93" s="278"/>
    </row>
    <row r="94" spans="1:12" ht="15" customHeight="1" thickBot="1" x14ac:dyDescent="0.3">
      <c r="A94" s="43"/>
      <c r="B94" s="43"/>
      <c r="C94" s="43"/>
      <c r="D94" s="43"/>
      <c r="E94" s="43"/>
      <c r="F94" s="43"/>
      <c r="G94" s="43"/>
      <c r="H94" s="43"/>
      <c r="I94" s="43"/>
      <c r="J94" s="43"/>
      <c r="K94" s="43"/>
      <c r="L94" s="43"/>
    </row>
    <row r="95" spans="1:12" ht="15" customHeight="1" thickBot="1" x14ac:dyDescent="0.3">
      <c r="A95" s="298" t="s">
        <v>54</v>
      </c>
      <c r="B95" s="299"/>
      <c r="C95" s="299"/>
      <c r="D95" s="299"/>
      <c r="E95" s="299"/>
      <c r="F95" s="299"/>
      <c r="G95" s="299"/>
      <c r="H95" s="299"/>
      <c r="I95" s="299"/>
      <c r="J95" s="299"/>
      <c r="K95" s="299"/>
      <c r="L95" s="300"/>
    </row>
    <row r="96" spans="1:12" ht="15" customHeight="1" x14ac:dyDescent="0.25">
      <c r="A96" s="301"/>
      <c r="B96" s="302"/>
      <c r="C96" s="302"/>
      <c r="D96" s="302"/>
      <c r="E96" s="302"/>
      <c r="F96" s="302"/>
      <c r="G96" s="302"/>
      <c r="H96" s="302"/>
      <c r="I96" s="302"/>
      <c r="J96" s="302"/>
      <c r="K96" s="302"/>
      <c r="L96" s="303"/>
    </row>
    <row r="97" spans="1:12" ht="15" customHeight="1" x14ac:dyDescent="0.25">
      <c r="A97" s="304"/>
      <c r="B97" s="305"/>
      <c r="C97" s="305"/>
      <c r="D97" s="305"/>
      <c r="E97" s="305"/>
      <c r="F97" s="305"/>
      <c r="G97" s="305"/>
      <c r="H97" s="305"/>
      <c r="I97" s="305"/>
      <c r="J97" s="305"/>
      <c r="K97" s="305"/>
      <c r="L97" s="306"/>
    </row>
    <row r="98" spans="1:12" ht="15" customHeight="1" x14ac:dyDescent="0.25">
      <c r="A98" s="304"/>
      <c r="B98" s="305"/>
      <c r="C98" s="305"/>
      <c r="D98" s="305"/>
      <c r="E98" s="305"/>
      <c r="F98" s="305"/>
      <c r="G98" s="305"/>
      <c r="H98" s="305"/>
      <c r="I98" s="305"/>
      <c r="J98" s="305"/>
      <c r="K98" s="305"/>
      <c r="L98" s="306"/>
    </row>
    <row r="99" spans="1:12" ht="15" customHeight="1" x14ac:dyDescent="0.25">
      <c r="A99" s="304"/>
      <c r="B99" s="305"/>
      <c r="C99" s="305"/>
      <c r="D99" s="305"/>
      <c r="E99" s="305"/>
      <c r="F99" s="305"/>
      <c r="G99" s="305"/>
      <c r="H99" s="305"/>
      <c r="I99" s="305"/>
      <c r="J99" s="305"/>
      <c r="K99" s="305"/>
      <c r="L99" s="306"/>
    </row>
    <row r="100" spans="1:12" ht="15" customHeight="1" x14ac:dyDescent="0.25">
      <c r="A100" s="304"/>
      <c r="B100" s="305"/>
      <c r="C100" s="305"/>
      <c r="D100" s="305"/>
      <c r="E100" s="305"/>
      <c r="F100" s="305"/>
      <c r="G100" s="305"/>
      <c r="H100" s="305"/>
      <c r="I100" s="305"/>
      <c r="J100" s="305"/>
      <c r="K100" s="305"/>
      <c r="L100" s="306"/>
    </row>
    <row r="101" spans="1:12" ht="15" customHeight="1" x14ac:dyDescent="0.25">
      <c r="A101" s="304"/>
      <c r="B101" s="305"/>
      <c r="C101" s="305"/>
      <c r="D101" s="305"/>
      <c r="E101" s="305"/>
      <c r="F101" s="305"/>
      <c r="G101" s="305"/>
      <c r="H101" s="305"/>
      <c r="I101" s="305"/>
      <c r="J101" s="305"/>
      <c r="K101" s="305"/>
      <c r="L101" s="306"/>
    </row>
    <row r="102" spans="1:12" ht="15" customHeight="1" thickBot="1" x14ac:dyDescent="0.3">
      <c r="A102" s="307"/>
      <c r="B102" s="203"/>
      <c r="C102" s="203"/>
      <c r="D102" s="203"/>
      <c r="E102" s="203"/>
      <c r="F102" s="203"/>
      <c r="G102" s="203"/>
      <c r="H102" s="203"/>
      <c r="I102" s="203"/>
      <c r="J102" s="203"/>
      <c r="K102" s="203"/>
      <c r="L102" s="204"/>
    </row>
    <row r="103" spans="1:12" ht="15" customHeight="1" thickBot="1" x14ac:dyDescent="0.3">
      <c r="A103" s="18"/>
      <c r="B103" s="18"/>
      <c r="C103" s="18"/>
      <c r="D103" s="18"/>
      <c r="E103" s="18"/>
      <c r="F103" s="18"/>
      <c r="G103" s="18"/>
      <c r="H103" s="18"/>
      <c r="I103" s="18"/>
      <c r="J103" s="18"/>
      <c r="K103" s="18"/>
      <c r="L103" s="18"/>
    </row>
    <row r="104" spans="1:12" ht="15" customHeight="1" thickBot="1" x14ac:dyDescent="0.3">
      <c r="A104" s="280" t="s">
        <v>55</v>
      </c>
      <c r="B104" s="281"/>
      <c r="C104" s="281"/>
      <c r="D104" s="281"/>
      <c r="E104" s="281"/>
      <c r="F104" s="281"/>
      <c r="G104" s="281"/>
      <c r="H104" s="281"/>
      <c r="I104" s="281"/>
      <c r="J104" s="281"/>
      <c r="K104" s="281"/>
      <c r="L104" s="282"/>
    </row>
    <row r="105" spans="1:12" ht="15" customHeight="1" x14ac:dyDescent="0.25">
      <c r="A105" s="283"/>
      <c r="B105" s="284"/>
      <c r="C105" s="284"/>
      <c r="D105" s="284"/>
      <c r="E105" s="284"/>
      <c r="F105" s="284"/>
      <c r="G105" s="284"/>
      <c r="H105" s="284"/>
      <c r="I105" s="284"/>
      <c r="J105" s="284"/>
      <c r="K105" s="284"/>
      <c r="L105" s="285"/>
    </row>
    <row r="106" spans="1:12" ht="15" customHeight="1" x14ac:dyDescent="0.25">
      <c r="A106" s="286"/>
      <c r="B106" s="287"/>
      <c r="C106" s="287"/>
      <c r="D106" s="287"/>
      <c r="E106" s="287"/>
      <c r="F106" s="287"/>
      <c r="G106" s="287"/>
      <c r="H106" s="287"/>
      <c r="I106" s="287"/>
      <c r="J106" s="287"/>
      <c r="K106" s="287"/>
      <c r="L106" s="288"/>
    </row>
    <row r="107" spans="1:12" ht="30" customHeight="1" x14ac:dyDescent="0.25">
      <c r="A107" s="286"/>
      <c r="B107" s="287"/>
      <c r="C107" s="287"/>
      <c r="D107" s="287"/>
      <c r="E107" s="287"/>
      <c r="F107" s="287"/>
      <c r="G107" s="287"/>
      <c r="H107" s="287"/>
      <c r="I107" s="287"/>
      <c r="J107" s="287"/>
      <c r="K107" s="287"/>
      <c r="L107" s="288"/>
    </row>
    <row r="108" spans="1:12" ht="15" customHeight="1" x14ac:dyDescent="0.25">
      <c r="A108" s="286"/>
      <c r="B108" s="287"/>
      <c r="C108" s="287"/>
      <c r="D108" s="287"/>
      <c r="E108" s="287"/>
      <c r="F108" s="287"/>
      <c r="G108" s="287"/>
      <c r="H108" s="287"/>
      <c r="I108" s="287"/>
      <c r="J108" s="287"/>
      <c r="K108" s="287"/>
      <c r="L108" s="288"/>
    </row>
    <row r="109" spans="1:12" ht="15" customHeight="1" x14ac:dyDescent="0.25">
      <c r="A109" s="286"/>
      <c r="B109" s="287"/>
      <c r="C109" s="287"/>
      <c r="D109" s="287"/>
      <c r="E109" s="287"/>
      <c r="F109" s="287"/>
      <c r="G109" s="287"/>
      <c r="H109" s="287"/>
      <c r="I109" s="287"/>
      <c r="J109" s="287"/>
      <c r="K109" s="287"/>
      <c r="L109" s="288"/>
    </row>
    <row r="110" spans="1:12" ht="15" customHeight="1" x14ac:dyDescent="0.25">
      <c r="A110" s="286"/>
      <c r="B110" s="287"/>
      <c r="C110" s="287"/>
      <c r="D110" s="287"/>
      <c r="E110" s="287"/>
      <c r="F110" s="287"/>
      <c r="G110" s="287"/>
      <c r="H110" s="287"/>
      <c r="I110" s="287"/>
      <c r="J110" s="287"/>
      <c r="K110" s="287"/>
      <c r="L110" s="288"/>
    </row>
    <row r="111" spans="1:12" ht="15" customHeight="1" thickBot="1" x14ac:dyDescent="0.3">
      <c r="A111" s="289"/>
      <c r="B111" s="290"/>
      <c r="C111" s="290"/>
      <c r="D111" s="290"/>
      <c r="E111" s="290"/>
      <c r="F111" s="290"/>
      <c r="G111" s="290"/>
      <c r="H111" s="290"/>
      <c r="I111" s="290"/>
      <c r="J111" s="290"/>
      <c r="K111" s="290"/>
      <c r="L111" s="291"/>
    </row>
    <row r="112" spans="1:12" ht="15" customHeight="1" thickBot="1" x14ac:dyDescent="0.3">
      <c r="A112" s="18"/>
      <c r="B112" s="18"/>
      <c r="C112" s="18"/>
      <c r="D112" s="18"/>
      <c r="E112" s="18"/>
      <c r="F112" s="18"/>
      <c r="G112" s="18"/>
      <c r="H112" s="18"/>
      <c r="I112" s="18"/>
      <c r="J112" s="18"/>
      <c r="K112" s="18"/>
      <c r="L112" s="18"/>
    </row>
    <row r="113" spans="1:12" ht="15" customHeight="1" x14ac:dyDescent="0.25">
      <c r="A113" s="223" t="s">
        <v>56</v>
      </c>
      <c r="B113" s="224"/>
      <c r="C113" s="224"/>
      <c r="D113" s="224"/>
      <c r="E113" s="224"/>
      <c r="F113" s="224"/>
      <c r="G113" s="224"/>
      <c r="H113" s="224"/>
      <c r="I113" s="224"/>
      <c r="J113" s="224"/>
      <c r="K113" s="224"/>
      <c r="L113" s="225"/>
    </row>
    <row r="114" spans="1:12" ht="15" customHeight="1" x14ac:dyDescent="0.25">
      <c r="A114" s="264" t="s">
        <v>57</v>
      </c>
      <c r="B114" s="265"/>
      <c r="C114" s="265"/>
      <c r="D114" s="265"/>
      <c r="E114" s="265"/>
      <c r="F114" s="265" t="s">
        <v>58</v>
      </c>
      <c r="G114" s="265"/>
      <c r="H114" s="265"/>
      <c r="I114" s="265"/>
      <c r="J114" s="265"/>
      <c r="K114" s="265"/>
      <c r="L114" s="270"/>
    </row>
    <row r="115" spans="1:12" ht="36" customHeight="1" x14ac:dyDescent="0.25">
      <c r="A115" s="266" t="s">
        <v>23</v>
      </c>
      <c r="B115" s="267"/>
      <c r="C115" s="267"/>
      <c r="D115" s="267"/>
      <c r="E115" s="267"/>
      <c r="F115" s="268" t="s">
        <v>24</v>
      </c>
      <c r="G115" s="268"/>
      <c r="H115" s="268"/>
      <c r="I115" s="268"/>
      <c r="J115" s="268"/>
      <c r="K115" s="268"/>
      <c r="L115" s="269"/>
    </row>
    <row r="116" spans="1:12" ht="15" customHeight="1" x14ac:dyDescent="0.25">
      <c r="A116" s="139"/>
      <c r="B116" s="140"/>
      <c r="C116" s="140"/>
      <c r="D116" s="140"/>
      <c r="E116" s="140"/>
      <c r="F116" s="165"/>
      <c r="G116" s="165"/>
      <c r="H116" s="165"/>
      <c r="I116" s="165"/>
      <c r="J116" s="165"/>
      <c r="K116" s="165"/>
      <c r="L116" s="166"/>
    </row>
    <row r="117" spans="1:12" ht="15" customHeight="1" x14ac:dyDescent="0.25">
      <c r="A117" s="139"/>
      <c r="B117" s="140"/>
      <c r="C117" s="140"/>
      <c r="D117" s="140"/>
      <c r="E117" s="140"/>
      <c r="F117" s="165"/>
      <c r="G117" s="165"/>
      <c r="H117" s="165"/>
      <c r="I117" s="165"/>
      <c r="J117" s="165"/>
      <c r="K117" s="165"/>
      <c r="L117" s="166"/>
    </row>
    <row r="118" spans="1:12" x14ac:dyDescent="0.25">
      <c r="A118" s="139"/>
      <c r="B118" s="140"/>
      <c r="C118" s="140"/>
      <c r="D118" s="140"/>
      <c r="E118" s="140"/>
      <c r="F118" s="165"/>
      <c r="G118" s="165"/>
      <c r="H118" s="165"/>
      <c r="I118" s="165"/>
      <c r="J118" s="165"/>
      <c r="K118" s="165"/>
      <c r="L118" s="166"/>
    </row>
    <row r="119" spans="1:12" ht="15.75" thickBot="1" x14ac:dyDescent="0.3">
      <c r="A119" s="183"/>
      <c r="B119" s="184"/>
      <c r="C119" s="184"/>
      <c r="D119" s="184"/>
      <c r="E119" s="184"/>
      <c r="F119" s="258"/>
      <c r="G119" s="258"/>
      <c r="H119" s="258"/>
      <c r="I119" s="258"/>
      <c r="J119" s="258"/>
      <c r="K119" s="258"/>
      <c r="L119" s="263"/>
    </row>
    <row r="120" spans="1:12" s="44" customFormat="1" ht="15" customHeight="1" thickBot="1" x14ac:dyDescent="0.3">
      <c r="A120" s="186"/>
      <c r="B120" s="187"/>
      <c r="C120" s="187"/>
      <c r="D120" s="187"/>
      <c r="E120" s="187"/>
      <c r="F120" s="187"/>
      <c r="G120" s="187"/>
      <c r="H120" s="187"/>
      <c r="I120" s="187"/>
      <c r="J120" s="187"/>
      <c r="K120" s="187"/>
      <c r="L120" s="188"/>
    </row>
    <row r="121" spans="1:12" ht="15" customHeight="1" x14ac:dyDescent="0.25">
      <c r="A121" s="271"/>
      <c r="B121" s="272"/>
      <c r="C121" s="272"/>
      <c r="D121" s="272"/>
      <c r="E121" s="272"/>
      <c r="F121" s="189"/>
      <c r="G121" s="189"/>
      <c r="H121" s="189"/>
      <c r="I121" s="189"/>
      <c r="J121" s="189"/>
      <c r="K121" s="189"/>
      <c r="L121" s="190"/>
    </row>
    <row r="122" spans="1:12" ht="15" customHeight="1" x14ac:dyDescent="0.25">
      <c r="A122" s="139"/>
      <c r="B122" s="140"/>
      <c r="C122" s="140"/>
      <c r="D122" s="140"/>
      <c r="E122" s="140"/>
      <c r="F122" s="165"/>
      <c r="G122" s="165"/>
      <c r="H122" s="165"/>
      <c r="I122" s="165"/>
      <c r="J122" s="165"/>
      <c r="K122" s="165"/>
      <c r="L122" s="166"/>
    </row>
    <row r="123" spans="1:12" ht="15" customHeight="1" x14ac:dyDescent="0.25">
      <c r="A123" s="139"/>
      <c r="B123" s="140"/>
      <c r="C123" s="140"/>
      <c r="D123" s="140"/>
      <c r="E123" s="140"/>
      <c r="F123" s="165"/>
      <c r="G123" s="165"/>
      <c r="H123" s="165"/>
      <c r="I123" s="165"/>
      <c r="J123" s="165"/>
      <c r="K123" s="165"/>
      <c r="L123" s="166"/>
    </row>
    <row r="124" spans="1:12" ht="15" customHeight="1" thickBot="1" x14ac:dyDescent="0.3">
      <c r="A124" s="183"/>
      <c r="B124" s="184"/>
      <c r="C124" s="184"/>
      <c r="D124" s="184"/>
      <c r="E124" s="184"/>
      <c r="F124" s="258"/>
      <c r="G124" s="258"/>
      <c r="H124" s="258"/>
      <c r="I124" s="258"/>
      <c r="J124" s="258"/>
      <c r="K124" s="258"/>
      <c r="L124" s="263"/>
    </row>
    <row r="125" spans="1:12" ht="15" customHeight="1" thickBot="1" x14ac:dyDescent="0.3">
      <c r="A125" s="186"/>
      <c r="B125" s="187"/>
      <c r="C125" s="187"/>
      <c r="D125" s="187"/>
      <c r="E125" s="187"/>
      <c r="F125" s="187"/>
      <c r="G125" s="187"/>
      <c r="H125" s="187"/>
      <c r="I125" s="187"/>
      <c r="J125" s="187"/>
      <c r="K125" s="187"/>
      <c r="L125" s="188"/>
    </row>
    <row r="126" spans="1:12" ht="15" customHeight="1" x14ac:dyDescent="0.25">
      <c r="A126" s="271"/>
      <c r="B126" s="272"/>
      <c r="C126" s="272"/>
      <c r="D126" s="272"/>
      <c r="E126" s="272"/>
      <c r="F126" s="189"/>
      <c r="G126" s="189"/>
      <c r="H126" s="189"/>
      <c r="I126" s="189"/>
      <c r="J126" s="189"/>
      <c r="K126" s="189"/>
      <c r="L126" s="190"/>
    </row>
    <row r="127" spans="1:12" ht="15" customHeight="1" x14ac:dyDescent="0.25">
      <c r="A127" s="139"/>
      <c r="B127" s="140"/>
      <c r="C127" s="140"/>
      <c r="D127" s="140"/>
      <c r="E127" s="140"/>
      <c r="F127" s="165"/>
      <c r="G127" s="165"/>
      <c r="H127" s="165"/>
      <c r="I127" s="165"/>
      <c r="J127" s="165"/>
      <c r="K127" s="165"/>
      <c r="L127" s="166"/>
    </row>
    <row r="128" spans="1:12" ht="15" customHeight="1" x14ac:dyDescent="0.25">
      <c r="A128" s="139"/>
      <c r="B128" s="140"/>
      <c r="C128" s="140"/>
      <c r="D128" s="140"/>
      <c r="E128" s="140"/>
      <c r="F128" s="165"/>
      <c r="G128" s="165"/>
      <c r="H128" s="165"/>
      <c r="I128" s="165"/>
      <c r="J128" s="165"/>
      <c r="K128" s="165"/>
      <c r="L128" s="166"/>
    </row>
    <row r="129" spans="1:12" ht="15" customHeight="1" thickBot="1" x14ac:dyDescent="0.3">
      <c r="A129" s="183"/>
      <c r="B129" s="184"/>
      <c r="C129" s="184"/>
      <c r="D129" s="184"/>
      <c r="E129" s="184"/>
      <c r="F129" s="258"/>
      <c r="G129" s="258"/>
      <c r="H129" s="258"/>
      <c r="I129" s="258"/>
      <c r="J129" s="258"/>
      <c r="K129" s="258"/>
      <c r="L129" s="263"/>
    </row>
    <row r="130" spans="1:12" ht="15" customHeight="1" thickBot="1" x14ac:dyDescent="0.3">
      <c r="A130" s="187"/>
      <c r="B130" s="187"/>
      <c r="C130" s="187"/>
      <c r="D130" s="187"/>
      <c r="E130" s="187"/>
      <c r="F130" s="187"/>
      <c r="G130" s="187"/>
      <c r="H130" s="187"/>
      <c r="I130" s="187"/>
      <c r="J130" s="187"/>
      <c r="K130" s="187"/>
      <c r="L130" s="187"/>
    </row>
    <row r="131" spans="1:12" ht="15" customHeight="1" x14ac:dyDescent="0.25">
      <c r="A131" s="271"/>
      <c r="B131" s="272"/>
      <c r="C131" s="272"/>
      <c r="D131" s="272"/>
      <c r="E131" s="272"/>
      <c r="F131" s="189"/>
      <c r="G131" s="189"/>
      <c r="H131" s="189"/>
      <c r="I131" s="189"/>
      <c r="J131" s="189"/>
      <c r="K131" s="189"/>
      <c r="L131" s="190"/>
    </row>
    <row r="132" spans="1:12" ht="15" customHeight="1" x14ac:dyDescent="0.25">
      <c r="A132" s="139"/>
      <c r="B132" s="140"/>
      <c r="C132" s="140"/>
      <c r="D132" s="140"/>
      <c r="E132" s="140"/>
      <c r="F132" s="165"/>
      <c r="G132" s="165"/>
      <c r="H132" s="165"/>
      <c r="I132" s="165"/>
      <c r="J132" s="165"/>
      <c r="K132" s="165"/>
      <c r="L132" s="166"/>
    </row>
    <row r="133" spans="1:12" ht="15" customHeight="1" x14ac:dyDescent="0.25">
      <c r="A133" s="139"/>
      <c r="B133" s="140"/>
      <c r="C133" s="140"/>
      <c r="D133" s="140"/>
      <c r="E133" s="140"/>
      <c r="F133" s="165"/>
      <c r="G133" s="165"/>
      <c r="H133" s="165"/>
      <c r="I133" s="165"/>
      <c r="J133" s="165"/>
      <c r="K133" s="165"/>
      <c r="L133" s="166"/>
    </row>
    <row r="134" spans="1:12" ht="15" customHeight="1" x14ac:dyDescent="0.25">
      <c r="A134" s="139"/>
      <c r="B134" s="140"/>
      <c r="C134" s="140"/>
      <c r="D134" s="140"/>
      <c r="E134" s="140"/>
      <c r="F134" s="165"/>
      <c r="G134" s="165"/>
      <c r="H134" s="165"/>
      <c r="I134" s="165"/>
      <c r="J134" s="165"/>
      <c r="K134" s="165"/>
      <c r="L134" s="166"/>
    </row>
    <row r="135" spans="1:12" ht="15" customHeight="1" x14ac:dyDescent="0.25">
      <c r="A135" s="167"/>
      <c r="B135" s="168"/>
      <c r="C135" s="168"/>
      <c r="D135" s="168"/>
      <c r="E135" s="168"/>
      <c r="F135" s="168"/>
      <c r="G135" s="168"/>
      <c r="H135" s="168"/>
      <c r="I135" s="168"/>
      <c r="J135" s="168"/>
      <c r="K135" s="168"/>
      <c r="L135" s="169"/>
    </row>
    <row r="136" spans="1:12" ht="15" customHeight="1" x14ac:dyDescent="0.25">
      <c r="A136" s="139"/>
      <c r="B136" s="140"/>
      <c r="C136" s="140"/>
      <c r="D136" s="140"/>
      <c r="E136" s="140"/>
      <c r="F136" s="165"/>
      <c r="G136" s="165"/>
      <c r="H136" s="165"/>
      <c r="I136" s="165"/>
      <c r="J136" s="165"/>
      <c r="K136" s="165"/>
      <c r="L136" s="166"/>
    </row>
    <row r="137" spans="1:12" ht="15" customHeight="1" x14ac:dyDescent="0.25">
      <c r="A137" s="139"/>
      <c r="B137" s="140"/>
      <c r="C137" s="140"/>
      <c r="D137" s="140"/>
      <c r="E137" s="140"/>
      <c r="F137" s="165"/>
      <c r="G137" s="165"/>
      <c r="H137" s="165"/>
      <c r="I137" s="165"/>
      <c r="J137" s="165"/>
      <c r="K137" s="165"/>
      <c r="L137" s="166"/>
    </row>
    <row r="138" spans="1:12" ht="15" customHeight="1" x14ac:dyDescent="0.25">
      <c r="A138" s="139"/>
      <c r="B138" s="140"/>
      <c r="C138" s="140"/>
      <c r="D138" s="140"/>
      <c r="E138" s="140"/>
      <c r="F138" s="165"/>
      <c r="G138" s="165"/>
      <c r="H138" s="165"/>
      <c r="I138" s="165"/>
      <c r="J138" s="165"/>
      <c r="K138" s="165"/>
      <c r="L138" s="166"/>
    </row>
    <row r="139" spans="1:12" ht="15" customHeight="1" x14ac:dyDescent="0.25">
      <c r="A139" s="139"/>
      <c r="B139" s="140"/>
      <c r="C139" s="140"/>
      <c r="D139" s="140"/>
      <c r="E139" s="140"/>
      <c r="F139" s="165"/>
      <c r="G139" s="165"/>
      <c r="H139" s="165"/>
      <c r="I139" s="165"/>
      <c r="J139" s="165"/>
      <c r="K139" s="165"/>
      <c r="L139" s="166"/>
    </row>
    <row r="140" spans="1:12" ht="15" customHeight="1" x14ac:dyDescent="0.25">
      <c r="A140" s="186"/>
      <c r="B140" s="187"/>
      <c r="C140" s="187"/>
      <c r="D140" s="187"/>
      <c r="E140" s="187"/>
      <c r="F140" s="187"/>
      <c r="G140" s="187"/>
      <c r="H140" s="187"/>
      <c r="I140" s="187"/>
      <c r="J140" s="187"/>
      <c r="K140" s="187"/>
      <c r="L140" s="188"/>
    </row>
    <row r="141" spans="1:12" ht="15" customHeight="1" x14ac:dyDescent="0.25">
      <c r="A141" s="139"/>
      <c r="B141" s="140"/>
      <c r="C141" s="140"/>
      <c r="D141" s="140"/>
      <c r="E141" s="140"/>
      <c r="F141" s="165"/>
      <c r="G141" s="165"/>
      <c r="H141" s="165"/>
      <c r="I141" s="165"/>
      <c r="J141" s="165"/>
      <c r="K141" s="165"/>
      <c r="L141" s="166"/>
    </row>
    <row r="142" spans="1:12" ht="15" customHeight="1" x14ac:dyDescent="0.25">
      <c r="A142" s="139"/>
      <c r="B142" s="140"/>
      <c r="C142" s="140"/>
      <c r="D142" s="140"/>
      <c r="E142" s="140"/>
      <c r="F142" s="165"/>
      <c r="G142" s="165"/>
      <c r="H142" s="165"/>
      <c r="I142" s="165"/>
      <c r="J142" s="165"/>
      <c r="K142" s="165"/>
      <c r="L142" s="166"/>
    </row>
    <row r="143" spans="1:12" ht="15" customHeight="1" x14ac:dyDescent="0.25">
      <c r="A143" s="139"/>
      <c r="B143" s="140"/>
      <c r="C143" s="140"/>
      <c r="D143" s="140"/>
      <c r="E143" s="140"/>
      <c r="F143" s="165"/>
      <c r="G143" s="165"/>
      <c r="H143" s="165"/>
      <c r="I143" s="165"/>
      <c r="J143" s="165"/>
      <c r="K143" s="165"/>
      <c r="L143" s="166"/>
    </row>
    <row r="144" spans="1:12" ht="15" customHeight="1" x14ac:dyDescent="0.25">
      <c r="A144" s="139"/>
      <c r="B144" s="140"/>
      <c r="C144" s="140"/>
      <c r="D144" s="140"/>
      <c r="E144" s="140"/>
      <c r="F144" s="165"/>
      <c r="G144" s="165"/>
      <c r="H144" s="165"/>
      <c r="I144" s="165"/>
      <c r="J144" s="165"/>
      <c r="K144" s="165"/>
      <c r="L144" s="166"/>
    </row>
    <row r="145" spans="1:12" ht="15" customHeight="1" x14ac:dyDescent="0.25">
      <c r="A145" s="167"/>
      <c r="B145" s="168"/>
      <c r="C145" s="168"/>
      <c r="D145" s="168"/>
      <c r="E145" s="168"/>
      <c r="F145" s="168"/>
      <c r="G145" s="168"/>
      <c r="H145" s="168"/>
      <c r="I145" s="168"/>
      <c r="J145" s="168"/>
      <c r="K145" s="168"/>
      <c r="L145" s="169"/>
    </row>
    <row r="146" spans="1:12" ht="15" customHeight="1" x14ac:dyDescent="0.25">
      <c r="A146" s="139"/>
      <c r="B146" s="140"/>
      <c r="C146" s="140"/>
      <c r="D146" s="140"/>
      <c r="E146" s="140"/>
      <c r="F146" s="165"/>
      <c r="G146" s="165"/>
      <c r="H146" s="165"/>
      <c r="I146" s="165"/>
      <c r="J146" s="165"/>
      <c r="K146" s="165"/>
      <c r="L146" s="166"/>
    </row>
    <row r="147" spans="1:12" ht="15" customHeight="1" x14ac:dyDescent="0.25">
      <c r="A147" s="139"/>
      <c r="B147" s="140"/>
      <c r="C147" s="140"/>
      <c r="D147" s="140"/>
      <c r="E147" s="140"/>
      <c r="F147" s="165"/>
      <c r="G147" s="165"/>
      <c r="H147" s="165"/>
      <c r="I147" s="165"/>
      <c r="J147" s="165"/>
      <c r="K147" s="165"/>
      <c r="L147" s="166"/>
    </row>
    <row r="148" spans="1:12" x14ac:dyDescent="0.25">
      <c r="A148" s="139"/>
      <c r="B148" s="140"/>
      <c r="C148" s="140"/>
      <c r="D148" s="140"/>
      <c r="E148" s="140"/>
      <c r="F148" s="165"/>
      <c r="G148" s="165"/>
      <c r="H148" s="165"/>
      <c r="I148" s="165"/>
      <c r="J148" s="165"/>
      <c r="K148" s="165"/>
      <c r="L148" s="166"/>
    </row>
    <row r="149" spans="1:12" x14ac:dyDescent="0.25">
      <c r="A149" s="139"/>
      <c r="B149" s="140"/>
      <c r="C149" s="140"/>
      <c r="D149" s="140"/>
      <c r="E149" s="140"/>
      <c r="F149" s="165"/>
      <c r="G149" s="165"/>
      <c r="H149" s="165"/>
      <c r="I149" s="165"/>
      <c r="J149" s="165"/>
      <c r="K149" s="165"/>
      <c r="L149" s="166"/>
    </row>
    <row r="150" spans="1:12" ht="15" customHeight="1" x14ac:dyDescent="0.25">
      <c r="A150" s="167"/>
      <c r="B150" s="168"/>
      <c r="C150" s="168"/>
      <c r="D150" s="168"/>
      <c r="E150" s="168"/>
      <c r="F150" s="168"/>
      <c r="G150" s="168"/>
      <c r="H150" s="168"/>
      <c r="I150" s="168"/>
      <c r="J150" s="168"/>
      <c r="K150" s="168"/>
      <c r="L150" s="169"/>
    </row>
    <row r="151" spans="1:12" ht="15" customHeight="1" x14ac:dyDescent="0.25">
      <c r="A151" s="139"/>
      <c r="B151" s="140"/>
      <c r="C151" s="140"/>
      <c r="D151" s="140"/>
      <c r="E151" s="140"/>
      <c r="F151" s="165"/>
      <c r="G151" s="165"/>
      <c r="H151" s="165"/>
      <c r="I151" s="165"/>
      <c r="J151" s="165"/>
      <c r="K151" s="165"/>
      <c r="L151" s="166"/>
    </row>
    <row r="152" spans="1:12" ht="15" customHeight="1" x14ac:dyDescent="0.25">
      <c r="A152" s="139"/>
      <c r="B152" s="140"/>
      <c r="C152" s="140"/>
      <c r="D152" s="140"/>
      <c r="E152" s="140"/>
      <c r="F152" s="165"/>
      <c r="G152" s="165"/>
      <c r="H152" s="165"/>
      <c r="I152" s="165"/>
      <c r="J152" s="165"/>
      <c r="K152" s="165"/>
      <c r="L152" s="166"/>
    </row>
    <row r="153" spans="1:12" x14ac:dyDescent="0.25">
      <c r="A153" s="139"/>
      <c r="B153" s="140"/>
      <c r="C153" s="140"/>
      <c r="D153" s="140"/>
      <c r="E153" s="140"/>
      <c r="F153" s="165"/>
      <c r="G153" s="165"/>
      <c r="H153" s="165"/>
      <c r="I153" s="165"/>
      <c r="J153" s="165"/>
      <c r="K153" s="165"/>
      <c r="L153" s="166"/>
    </row>
    <row r="154" spans="1:12" x14ac:dyDescent="0.25">
      <c r="A154" s="139"/>
      <c r="B154" s="140"/>
      <c r="C154" s="140"/>
      <c r="D154" s="140"/>
      <c r="E154" s="140"/>
      <c r="F154" s="165"/>
      <c r="G154" s="165"/>
      <c r="H154" s="165"/>
      <c r="I154" s="165"/>
      <c r="J154" s="165"/>
      <c r="K154" s="165"/>
      <c r="L154" s="166"/>
    </row>
    <row r="155" spans="1:12" ht="15" customHeight="1" x14ac:dyDescent="0.25">
      <c r="A155" s="167"/>
      <c r="B155" s="168"/>
      <c r="C155" s="168"/>
      <c r="D155" s="168"/>
      <c r="E155" s="168"/>
      <c r="F155" s="168"/>
      <c r="G155" s="168"/>
      <c r="H155" s="168"/>
      <c r="I155" s="168"/>
      <c r="J155" s="168"/>
      <c r="K155" s="168"/>
      <c r="L155" s="169"/>
    </row>
    <row r="156" spans="1:12" ht="15" customHeight="1" x14ac:dyDescent="0.25">
      <c r="A156" s="139"/>
      <c r="B156" s="140"/>
      <c r="C156" s="140"/>
      <c r="D156" s="140"/>
      <c r="E156" s="140"/>
      <c r="F156" s="165"/>
      <c r="G156" s="165"/>
      <c r="H156" s="165"/>
      <c r="I156" s="165"/>
      <c r="J156" s="165"/>
      <c r="K156" s="165"/>
      <c r="L156" s="166"/>
    </row>
    <row r="157" spans="1:12" ht="15" customHeight="1" x14ac:dyDescent="0.25">
      <c r="A157" s="139"/>
      <c r="B157" s="140"/>
      <c r="C157" s="140"/>
      <c r="D157" s="140"/>
      <c r="E157" s="140"/>
      <c r="F157" s="165"/>
      <c r="G157" s="165"/>
      <c r="H157" s="165"/>
      <c r="I157" s="165"/>
      <c r="J157" s="165"/>
      <c r="K157" s="165"/>
      <c r="L157" s="166"/>
    </row>
    <row r="158" spans="1:12" x14ac:dyDescent="0.25">
      <c r="A158" s="139"/>
      <c r="B158" s="140"/>
      <c r="C158" s="140"/>
      <c r="D158" s="140"/>
      <c r="E158" s="140"/>
      <c r="F158" s="165"/>
      <c r="G158" s="165"/>
      <c r="H158" s="165"/>
      <c r="I158" s="165"/>
      <c r="J158" s="165"/>
      <c r="K158" s="165"/>
      <c r="L158" s="166"/>
    </row>
    <row r="159" spans="1:12" x14ac:dyDescent="0.25">
      <c r="A159" s="139"/>
      <c r="B159" s="140"/>
      <c r="C159" s="140"/>
      <c r="D159" s="140"/>
      <c r="E159" s="140"/>
      <c r="F159" s="165"/>
      <c r="G159" s="165"/>
      <c r="H159" s="165"/>
      <c r="I159" s="165"/>
      <c r="J159" s="165"/>
      <c r="K159" s="165"/>
      <c r="L159" s="166"/>
    </row>
    <row r="160" spans="1:12" ht="15" customHeight="1" x14ac:dyDescent="0.25">
      <c r="A160" s="167"/>
      <c r="B160" s="168"/>
      <c r="C160" s="168"/>
      <c r="D160" s="168"/>
      <c r="E160" s="168"/>
      <c r="F160" s="168"/>
      <c r="G160" s="168"/>
      <c r="H160" s="168"/>
      <c r="I160" s="168"/>
      <c r="J160" s="168"/>
      <c r="K160" s="168"/>
      <c r="L160" s="169"/>
    </row>
    <row r="161" spans="1:12" ht="15" customHeight="1" x14ac:dyDescent="0.25">
      <c r="A161" s="139"/>
      <c r="B161" s="140"/>
      <c r="C161" s="140"/>
      <c r="D161" s="140"/>
      <c r="E161" s="140"/>
      <c r="F161" s="165"/>
      <c r="G161" s="165"/>
      <c r="H161" s="165"/>
      <c r="I161" s="165"/>
      <c r="J161" s="165"/>
      <c r="K161" s="165"/>
      <c r="L161" s="166"/>
    </row>
    <row r="162" spans="1:12" ht="15" customHeight="1" x14ac:dyDescent="0.25">
      <c r="A162" s="139"/>
      <c r="B162" s="140"/>
      <c r="C162" s="140"/>
      <c r="D162" s="140"/>
      <c r="E162" s="140"/>
      <c r="F162" s="165"/>
      <c r="G162" s="165"/>
      <c r="H162" s="165"/>
      <c r="I162" s="165"/>
      <c r="J162" s="165"/>
      <c r="K162" s="165"/>
      <c r="L162" s="166"/>
    </row>
    <row r="163" spans="1:12" ht="15" customHeight="1" x14ac:dyDescent="0.25">
      <c r="A163" s="139"/>
      <c r="B163" s="140"/>
      <c r="C163" s="140"/>
      <c r="D163" s="140"/>
      <c r="E163" s="140"/>
      <c r="F163" s="165"/>
      <c r="G163" s="165"/>
      <c r="H163" s="165"/>
      <c r="I163" s="165"/>
      <c r="J163" s="165"/>
      <c r="K163" s="165"/>
      <c r="L163" s="166"/>
    </row>
    <row r="164" spans="1:12" ht="15" customHeight="1" x14ac:dyDescent="0.25">
      <c r="A164" s="139"/>
      <c r="B164" s="140"/>
      <c r="C164" s="140"/>
      <c r="D164" s="140"/>
      <c r="E164" s="140"/>
      <c r="F164" s="165"/>
      <c r="G164" s="165"/>
      <c r="H164" s="165"/>
      <c r="I164" s="165"/>
      <c r="J164" s="165"/>
      <c r="K164" s="165"/>
      <c r="L164" s="166"/>
    </row>
    <row r="165" spans="1:12" ht="15" customHeight="1" x14ac:dyDescent="0.25">
      <c r="A165" s="167"/>
      <c r="B165" s="168"/>
      <c r="C165" s="168"/>
      <c r="D165" s="168"/>
      <c r="E165" s="168"/>
      <c r="F165" s="168"/>
      <c r="G165" s="168"/>
      <c r="H165" s="168"/>
      <c r="I165" s="168"/>
      <c r="J165" s="168"/>
      <c r="K165" s="168"/>
      <c r="L165" s="169"/>
    </row>
    <row r="166" spans="1:12" ht="15" customHeight="1" x14ac:dyDescent="0.25">
      <c r="A166" s="139"/>
      <c r="B166" s="140"/>
      <c r="C166" s="140"/>
      <c r="D166" s="140"/>
      <c r="E166" s="140"/>
      <c r="F166" s="165"/>
      <c r="G166" s="165"/>
      <c r="H166" s="165"/>
      <c r="I166" s="165"/>
      <c r="J166" s="165"/>
      <c r="K166" s="165"/>
      <c r="L166" s="166"/>
    </row>
    <row r="167" spans="1:12" ht="15" customHeight="1" x14ac:dyDescent="0.25">
      <c r="A167" s="139"/>
      <c r="B167" s="140"/>
      <c r="C167" s="140"/>
      <c r="D167" s="140"/>
      <c r="E167" s="140"/>
      <c r="F167" s="165"/>
      <c r="G167" s="165"/>
      <c r="H167" s="165"/>
      <c r="I167" s="165"/>
      <c r="J167" s="165"/>
      <c r="K167" s="165"/>
      <c r="L167" s="166"/>
    </row>
    <row r="168" spans="1:12" ht="15" customHeight="1" x14ac:dyDescent="0.25">
      <c r="A168" s="139"/>
      <c r="B168" s="140"/>
      <c r="C168" s="140"/>
      <c r="D168" s="140"/>
      <c r="E168" s="140"/>
      <c r="F168" s="165"/>
      <c r="G168" s="165"/>
      <c r="H168" s="165"/>
      <c r="I168" s="165"/>
      <c r="J168" s="165"/>
      <c r="K168" s="165"/>
      <c r="L168" s="166"/>
    </row>
    <row r="169" spans="1:12" ht="15" customHeight="1" x14ac:dyDescent="0.25">
      <c r="A169" s="139"/>
      <c r="B169" s="140"/>
      <c r="C169" s="140"/>
      <c r="D169" s="140"/>
      <c r="E169" s="140"/>
      <c r="F169" s="165"/>
      <c r="G169" s="165"/>
      <c r="H169" s="165"/>
      <c r="I169" s="165"/>
      <c r="J169" s="165"/>
      <c r="K169" s="165"/>
      <c r="L169" s="166"/>
    </row>
    <row r="170" spans="1:12" ht="15" customHeight="1" x14ac:dyDescent="0.25">
      <c r="A170" s="167"/>
      <c r="B170" s="168"/>
      <c r="C170" s="168"/>
      <c r="D170" s="168"/>
      <c r="E170" s="168"/>
      <c r="F170" s="168"/>
      <c r="G170" s="168"/>
      <c r="H170" s="168"/>
      <c r="I170" s="168"/>
      <c r="J170" s="168"/>
      <c r="K170" s="168"/>
      <c r="L170" s="169"/>
    </row>
    <row r="171" spans="1:12" ht="15" customHeight="1" x14ac:dyDescent="0.25">
      <c r="A171" s="139"/>
      <c r="B171" s="140"/>
      <c r="C171" s="140"/>
      <c r="D171" s="140"/>
      <c r="E171" s="140"/>
      <c r="F171" s="165"/>
      <c r="G171" s="165"/>
      <c r="H171" s="165"/>
      <c r="I171" s="165"/>
      <c r="J171" s="165"/>
      <c r="K171" s="165"/>
      <c r="L171" s="166"/>
    </row>
    <row r="172" spans="1:12" x14ac:dyDescent="0.25">
      <c r="A172" s="139"/>
      <c r="B172" s="140"/>
      <c r="C172" s="140"/>
      <c r="D172" s="140"/>
      <c r="E172" s="140"/>
      <c r="F172" s="165"/>
      <c r="G172" s="165"/>
      <c r="H172" s="165"/>
      <c r="I172" s="165"/>
      <c r="J172" s="165"/>
      <c r="K172" s="165"/>
      <c r="L172" s="166"/>
    </row>
    <row r="173" spans="1:12" ht="15" customHeight="1" x14ac:dyDescent="0.25">
      <c r="A173" s="139"/>
      <c r="B173" s="140"/>
      <c r="C173" s="140"/>
      <c r="D173" s="140"/>
      <c r="E173" s="140"/>
      <c r="F173" s="165"/>
      <c r="G173" s="165"/>
      <c r="H173" s="165"/>
      <c r="I173" s="165"/>
      <c r="J173" s="165"/>
      <c r="K173" s="165"/>
      <c r="L173" s="166"/>
    </row>
    <row r="174" spans="1:12" ht="15" customHeight="1" x14ac:dyDescent="0.25">
      <c r="A174" s="139"/>
      <c r="B174" s="140"/>
      <c r="C174" s="140"/>
      <c r="D174" s="140"/>
      <c r="E174" s="140"/>
      <c r="F174" s="165"/>
      <c r="G174" s="165"/>
      <c r="H174" s="165"/>
      <c r="I174" s="165"/>
      <c r="J174" s="165"/>
      <c r="K174" s="165"/>
      <c r="L174" s="166"/>
    </row>
    <row r="175" spans="1:12" ht="15" customHeight="1" x14ac:dyDescent="0.25">
      <c r="A175" s="167"/>
      <c r="B175" s="168"/>
      <c r="C175" s="168"/>
      <c r="D175" s="168"/>
      <c r="E175" s="168"/>
      <c r="F175" s="168"/>
      <c r="G175" s="168"/>
      <c r="H175" s="168"/>
      <c r="I175" s="168"/>
      <c r="J175" s="168"/>
      <c r="K175" s="168"/>
      <c r="L175" s="169"/>
    </row>
    <row r="176" spans="1:12" ht="15" customHeight="1" x14ac:dyDescent="0.25">
      <c r="A176" s="139"/>
      <c r="B176" s="140"/>
      <c r="C176" s="140"/>
      <c r="D176" s="140"/>
      <c r="E176" s="140"/>
      <c r="F176" s="165"/>
      <c r="G176" s="165"/>
      <c r="H176" s="165"/>
      <c r="I176" s="165"/>
      <c r="J176" s="165"/>
      <c r="K176" s="165"/>
      <c r="L176" s="166"/>
    </row>
    <row r="177" spans="1:12" ht="15" customHeight="1" x14ac:dyDescent="0.25">
      <c r="A177" s="139"/>
      <c r="B177" s="140"/>
      <c r="C177" s="140"/>
      <c r="D177" s="140"/>
      <c r="E177" s="140"/>
      <c r="F177" s="165"/>
      <c r="G177" s="165"/>
      <c r="H177" s="165"/>
      <c r="I177" s="165"/>
      <c r="J177" s="165"/>
      <c r="K177" s="165"/>
      <c r="L177" s="166"/>
    </row>
    <row r="178" spans="1:12" ht="15" customHeight="1" x14ac:dyDescent="0.25">
      <c r="A178" s="139"/>
      <c r="B178" s="140"/>
      <c r="C178" s="140"/>
      <c r="D178" s="140"/>
      <c r="E178" s="140"/>
      <c r="F178" s="165"/>
      <c r="G178" s="165"/>
      <c r="H178" s="165"/>
      <c r="I178" s="165"/>
      <c r="J178" s="165"/>
      <c r="K178" s="165"/>
      <c r="L178" s="166"/>
    </row>
    <row r="179" spans="1:12" ht="15" customHeight="1" x14ac:dyDescent="0.25">
      <c r="A179" s="139"/>
      <c r="B179" s="140"/>
      <c r="C179" s="140"/>
      <c r="D179" s="140"/>
      <c r="E179" s="140"/>
      <c r="F179" s="165"/>
      <c r="G179" s="165"/>
      <c r="H179" s="165"/>
      <c r="I179" s="165"/>
      <c r="J179" s="165"/>
      <c r="K179" s="165"/>
      <c r="L179" s="166"/>
    </row>
    <row r="180" spans="1:12" ht="15" customHeight="1" x14ac:dyDescent="0.25">
      <c r="A180" s="167"/>
      <c r="B180" s="168"/>
      <c r="C180" s="168"/>
      <c r="D180" s="168"/>
      <c r="E180" s="168"/>
      <c r="F180" s="168"/>
      <c r="G180" s="168"/>
      <c r="H180" s="168"/>
      <c r="I180" s="168"/>
      <c r="J180" s="168"/>
      <c r="K180" s="168"/>
      <c r="L180" s="169"/>
    </row>
    <row r="181" spans="1:12" ht="15" customHeight="1" x14ac:dyDescent="0.25">
      <c r="A181" s="139"/>
      <c r="B181" s="140"/>
      <c r="C181" s="140"/>
      <c r="D181" s="140"/>
      <c r="E181" s="140"/>
      <c r="F181" s="165"/>
      <c r="G181" s="165"/>
      <c r="H181" s="165"/>
      <c r="I181" s="165"/>
      <c r="J181" s="165"/>
      <c r="K181" s="165"/>
      <c r="L181" s="166"/>
    </row>
    <row r="182" spans="1:12" ht="15" customHeight="1" x14ac:dyDescent="0.25">
      <c r="A182" s="139"/>
      <c r="B182" s="140"/>
      <c r="C182" s="140"/>
      <c r="D182" s="140"/>
      <c r="E182" s="140"/>
      <c r="F182" s="165"/>
      <c r="G182" s="165"/>
      <c r="H182" s="165"/>
      <c r="I182" s="165"/>
      <c r="J182" s="165"/>
      <c r="K182" s="165"/>
      <c r="L182" s="166"/>
    </row>
    <row r="183" spans="1:12" ht="15" customHeight="1" x14ac:dyDescent="0.25">
      <c r="A183" s="139"/>
      <c r="B183" s="140"/>
      <c r="C183" s="140"/>
      <c r="D183" s="140"/>
      <c r="E183" s="140"/>
      <c r="F183" s="165"/>
      <c r="G183" s="165"/>
      <c r="H183" s="165"/>
      <c r="I183" s="165"/>
      <c r="J183" s="165"/>
      <c r="K183" s="165"/>
      <c r="L183" s="166"/>
    </row>
    <row r="184" spans="1:12" ht="15" customHeight="1" thickBot="1" x14ac:dyDescent="0.3">
      <c r="A184" s="183"/>
      <c r="B184" s="184"/>
      <c r="C184" s="184"/>
      <c r="D184" s="184"/>
      <c r="E184" s="184"/>
      <c r="F184" s="258"/>
      <c r="G184" s="258"/>
      <c r="H184" s="258"/>
      <c r="I184" s="258"/>
      <c r="J184" s="258"/>
      <c r="K184" s="258"/>
      <c r="L184" s="263"/>
    </row>
    <row r="185" spans="1:12" ht="15" customHeight="1" x14ac:dyDescent="0.25">
      <c r="A185" s="28"/>
      <c r="B185" s="28"/>
      <c r="C185" s="28"/>
      <c r="D185" s="28"/>
      <c r="E185" s="28"/>
      <c r="F185" s="45"/>
      <c r="G185" s="45"/>
      <c r="H185" s="45"/>
      <c r="I185" s="45"/>
      <c r="J185" s="45"/>
      <c r="K185" s="45"/>
      <c r="L185" s="45"/>
    </row>
    <row r="186" spans="1:12" ht="15" customHeight="1" thickBot="1" x14ac:dyDescent="0.3">
      <c r="A186" s="262" t="s">
        <v>38</v>
      </c>
      <c r="B186" s="262"/>
      <c r="C186" s="262"/>
      <c r="D186" s="262"/>
      <c r="E186" s="262"/>
      <c r="F186" s="262"/>
      <c r="G186" s="262"/>
      <c r="H186" s="262"/>
      <c r="I186" s="262"/>
      <c r="J186" s="262"/>
      <c r="K186" s="262"/>
      <c r="L186" s="262"/>
    </row>
    <row r="187" spans="1:12" ht="15" customHeight="1" x14ac:dyDescent="0.25">
      <c r="A187" s="223" t="s">
        <v>59</v>
      </c>
      <c r="B187" s="224"/>
      <c r="C187" s="224"/>
      <c r="D187" s="224"/>
      <c r="E187" s="224"/>
      <c r="F187" s="224"/>
      <c r="G187" s="224"/>
      <c r="H187" s="224"/>
      <c r="I187" s="224"/>
      <c r="J187" s="224"/>
      <c r="K187" s="224"/>
      <c r="L187" s="225"/>
    </row>
    <row r="188" spans="1:12" ht="15" customHeight="1" x14ac:dyDescent="0.25">
      <c r="A188" s="241" t="s">
        <v>25</v>
      </c>
      <c r="B188" s="185"/>
      <c r="C188" s="185"/>
      <c r="D188" s="185" t="s">
        <v>26</v>
      </c>
      <c r="E188" s="185"/>
      <c r="F188" s="185"/>
      <c r="G188" s="185"/>
      <c r="H188" s="185"/>
      <c r="I188" s="185" t="s">
        <v>36</v>
      </c>
      <c r="J188" s="185"/>
      <c r="K188" s="185"/>
      <c r="L188" s="19" t="s">
        <v>3</v>
      </c>
    </row>
    <row r="189" spans="1:12" ht="15" customHeight="1" x14ac:dyDescent="0.25">
      <c r="A189" s="196"/>
      <c r="B189" s="165"/>
      <c r="C189" s="165"/>
      <c r="D189" s="165"/>
      <c r="E189" s="165"/>
      <c r="F189" s="165"/>
      <c r="G189" s="165"/>
      <c r="H189" s="165"/>
      <c r="I189" s="165"/>
      <c r="J189" s="165"/>
      <c r="K189" s="165"/>
      <c r="L189" s="46"/>
    </row>
    <row r="190" spans="1:12" ht="15" customHeight="1" x14ac:dyDescent="0.25">
      <c r="A190" s="196"/>
      <c r="B190" s="165"/>
      <c r="C190" s="165"/>
      <c r="D190" s="165"/>
      <c r="E190" s="165"/>
      <c r="F190" s="165"/>
      <c r="G190" s="165"/>
      <c r="H190" s="165"/>
      <c r="I190" s="165"/>
      <c r="J190" s="165"/>
      <c r="K190" s="165"/>
      <c r="L190" s="46"/>
    </row>
    <row r="191" spans="1:12" ht="15" customHeight="1" x14ac:dyDescent="0.25">
      <c r="A191" s="196"/>
      <c r="B191" s="165"/>
      <c r="C191" s="165"/>
      <c r="D191" s="165"/>
      <c r="E191" s="165"/>
      <c r="F191" s="165"/>
      <c r="G191" s="165"/>
      <c r="H191" s="165"/>
      <c r="I191" s="165"/>
      <c r="J191" s="165"/>
      <c r="K191" s="165"/>
      <c r="L191" s="46"/>
    </row>
    <row r="192" spans="1:12" ht="15" customHeight="1" x14ac:dyDescent="0.25">
      <c r="A192" s="196"/>
      <c r="B192" s="165"/>
      <c r="C192" s="165"/>
      <c r="D192" s="165"/>
      <c r="E192" s="165"/>
      <c r="F192" s="165"/>
      <c r="G192" s="165"/>
      <c r="H192" s="165"/>
      <c r="I192" s="165"/>
      <c r="J192" s="165"/>
      <c r="K192" s="165"/>
      <c r="L192" s="46"/>
    </row>
    <row r="193" spans="1:12" ht="15" customHeight="1" x14ac:dyDescent="0.25">
      <c r="A193" s="196"/>
      <c r="B193" s="165"/>
      <c r="C193" s="165"/>
      <c r="D193" s="165"/>
      <c r="E193" s="165"/>
      <c r="F193" s="165"/>
      <c r="G193" s="165"/>
      <c r="H193" s="165"/>
      <c r="I193" s="165"/>
      <c r="J193" s="165"/>
      <c r="K193" s="165"/>
      <c r="L193" s="46"/>
    </row>
    <row r="194" spans="1:12" ht="15" customHeight="1" x14ac:dyDescent="0.25">
      <c r="A194" s="196"/>
      <c r="B194" s="165"/>
      <c r="C194" s="165"/>
      <c r="D194" s="165"/>
      <c r="E194" s="165"/>
      <c r="F194" s="165"/>
      <c r="G194" s="165"/>
      <c r="H194" s="165"/>
      <c r="I194" s="165"/>
      <c r="J194" s="165"/>
      <c r="K194" s="165"/>
      <c r="L194" s="46"/>
    </row>
    <row r="195" spans="1:12" ht="15" customHeight="1" thickBot="1" x14ac:dyDescent="0.3">
      <c r="A195" s="257"/>
      <c r="B195" s="258"/>
      <c r="C195" s="258"/>
      <c r="D195" s="258"/>
      <c r="E195" s="258"/>
      <c r="F195" s="258"/>
      <c r="G195" s="258"/>
      <c r="H195" s="258"/>
      <c r="I195" s="258"/>
      <c r="J195" s="258"/>
      <c r="K195" s="258"/>
      <c r="L195" s="47"/>
    </row>
    <row r="196" spans="1:12" ht="15" customHeight="1" x14ac:dyDescent="0.25">
      <c r="A196" s="48"/>
      <c r="B196" s="18"/>
      <c r="C196" s="18"/>
      <c r="D196" s="18"/>
      <c r="E196" s="18"/>
      <c r="F196" s="18"/>
      <c r="G196" s="18"/>
      <c r="H196" s="18"/>
      <c r="I196" s="18"/>
      <c r="J196" s="18"/>
      <c r="K196" s="18"/>
      <c r="L196" s="18"/>
    </row>
    <row r="197" spans="1:12" ht="15" customHeight="1" thickBot="1" x14ac:dyDescent="0.3">
      <c r="A197" s="18"/>
      <c r="B197" s="18"/>
      <c r="C197" s="18"/>
      <c r="D197" s="18"/>
      <c r="E197" s="18"/>
      <c r="F197" s="18"/>
      <c r="G197" s="18"/>
      <c r="H197" s="18"/>
      <c r="I197" s="18"/>
      <c r="J197" s="18"/>
      <c r="K197" s="18"/>
      <c r="L197" s="18"/>
    </row>
    <row r="198" spans="1:12" ht="15" customHeight="1" x14ac:dyDescent="0.25">
      <c r="A198" s="223" t="s">
        <v>60</v>
      </c>
      <c r="B198" s="224"/>
      <c r="C198" s="224"/>
      <c r="D198" s="224"/>
      <c r="E198" s="224"/>
      <c r="F198" s="224"/>
      <c r="G198" s="224"/>
      <c r="H198" s="224"/>
      <c r="I198" s="224"/>
      <c r="J198" s="224"/>
      <c r="K198" s="224"/>
      <c r="L198" s="225"/>
    </row>
    <row r="199" spans="1:12" ht="15" customHeight="1" thickBot="1" x14ac:dyDescent="0.3">
      <c r="A199" s="259"/>
      <c r="B199" s="260"/>
      <c r="C199" s="260"/>
      <c r="D199" s="260"/>
      <c r="E199" s="260"/>
      <c r="F199" s="260"/>
      <c r="G199" s="260"/>
      <c r="H199" s="260"/>
      <c r="I199" s="260"/>
      <c r="J199" s="260"/>
      <c r="K199" s="260"/>
      <c r="L199" s="261"/>
    </row>
    <row r="200" spans="1:12" ht="15" customHeight="1" x14ac:dyDescent="0.25">
      <c r="A200" s="18"/>
      <c r="B200" s="18"/>
      <c r="C200" s="18"/>
      <c r="D200" s="18"/>
      <c r="E200" s="18"/>
      <c r="F200" s="18"/>
      <c r="G200" s="18"/>
      <c r="H200" s="18"/>
      <c r="I200" s="18"/>
      <c r="J200" s="18"/>
      <c r="K200" s="18"/>
      <c r="L200" s="18"/>
    </row>
    <row r="201" spans="1:12" ht="15" customHeight="1" thickBot="1" x14ac:dyDescent="0.3">
      <c r="A201" s="18"/>
      <c r="B201" s="18"/>
      <c r="C201" s="18"/>
      <c r="D201" s="18"/>
      <c r="E201" s="18"/>
      <c r="F201" s="18"/>
      <c r="G201" s="18"/>
      <c r="H201" s="18"/>
      <c r="I201" s="18"/>
      <c r="J201" s="18"/>
      <c r="K201" s="18"/>
      <c r="L201" s="18"/>
    </row>
    <row r="202" spans="1:12" ht="15" customHeight="1" x14ac:dyDescent="0.25">
      <c r="A202" s="254" t="s">
        <v>61</v>
      </c>
      <c r="B202" s="255"/>
      <c r="C202" s="255"/>
      <c r="D202" s="255"/>
      <c r="E202" s="255"/>
      <c r="F202" s="255"/>
      <c r="G202" s="255"/>
      <c r="H202" s="255"/>
      <c r="I202" s="255"/>
      <c r="J202" s="255"/>
      <c r="K202" s="255"/>
      <c r="L202" s="256"/>
    </row>
    <row r="203" spans="1:12" ht="15" customHeight="1" x14ac:dyDescent="0.25">
      <c r="A203" s="171" t="s">
        <v>39</v>
      </c>
      <c r="B203" s="172"/>
      <c r="C203" s="175"/>
      <c r="D203" s="176"/>
      <c r="E203" s="177"/>
      <c r="F203" s="181" t="s">
        <v>27</v>
      </c>
      <c r="G203" s="181"/>
      <c r="H203" s="199"/>
      <c r="I203" s="200"/>
      <c r="J203" s="200"/>
      <c r="K203" s="200"/>
      <c r="L203" s="201"/>
    </row>
    <row r="204" spans="1:12" ht="15" customHeight="1" thickBot="1" x14ac:dyDescent="0.3">
      <c r="A204" s="173"/>
      <c r="B204" s="174"/>
      <c r="C204" s="178"/>
      <c r="D204" s="179"/>
      <c r="E204" s="180"/>
      <c r="F204" s="182"/>
      <c r="G204" s="182"/>
      <c r="H204" s="202"/>
      <c r="I204" s="203"/>
      <c r="J204" s="203"/>
      <c r="K204" s="203"/>
      <c r="L204" s="204"/>
    </row>
    <row r="205" spans="1:12" ht="15" customHeight="1" x14ac:dyDescent="0.25">
      <c r="A205" s="18"/>
      <c r="B205" s="18"/>
      <c r="C205" s="18"/>
      <c r="D205" s="18"/>
      <c r="E205" s="18"/>
      <c r="F205" s="18"/>
      <c r="G205" s="18"/>
      <c r="H205" s="18"/>
      <c r="I205" s="18"/>
      <c r="J205" s="18"/>
      <c r="K205" s="18"/>
      <c r="L205" s="18"/>
    </row>
    <row r="206" spans="1:12" ht="15" customHeight="1" x14ac:dyDescent="0.25">
      <c r="A206" s="170" t="s">
        <v>34</v>
      </c>
      <c r="B206" s="170"/>
      <c r="C206" s="170"/>
      <c r="D206" s="170"/>
      <c r="E206" s="170"/>
      <c r="F206" s="170"/>
      <c r="G206" s="170"/>
      <c r="H206" s="170"/>
      <c r="I206" s="170"/>
      <c r="J206" s="170"/>
      <c r="K206" s="170"/>
      <c r="L206" s="170"/>
    </row>
    <row r="207" spans="1:12" ht="15" customHeight="1" x14ac:dyDescent="0.25">
      <c r="A207" s="170"/>
      <c r="B207" s="170"/>
      <c r="C207" s="170"/>
      <c r="D207" s="170"/>
      <c r="E207" s="170"/>
      <c r="F207" s="170"/>
      <c r="G207" s="170"/>
      <c r="H207" s="170"/>
      <c r="I207" s="170"/>
      <c r="J207" s="170"/>
      <c r="K207" s="170"/>
      <c r="L207" s="170"/>
    </row>
    <row r="208" spans="1:12" ht="15" customHeight="1" x14ac:dyDescent="0.25">
      <c r="A208" s="170"/>
      <c r="B208" s="170"/>
      <c r="C208" s="170"/>
      <c r="D208" s="170"/>
      <c r="E208" s="170"/>
      <c r="F208" s="170"/>
      <c r="G208" s="170"/>
      <c r="H208" s="170"/>
      <c r="I208" s="170"/>
      <c r="J208" s="170"/>
      <c r="K208" s="170"/>
      <c r="L208" s="170"/>
    </row>
    <row r="209" spans="1:12" ht="15" customHeight="1" x14ac:dyDescent="0.25">
      <c r="A209" s="170"/>
      <c r="B209" s="170"/>
      <c r="C209" s="170"/>
      <c r="D209" s="170"/>
      <c r="E209" s="170"/>
      <c r="F209" s="170"/>
      <c r="G209" s="170"/>
      <c r="H209" s="170"/>
      <c r="I209" s="170"/>
      <c r="J209" s="170"/>
      <c r="K209" s="170"/>
      <c r="L209" s="170"/>
    </row>
    <row r="210" spans="1:12" ht="15" customHeight="1" x14ac:dyDescent="0.25">
      <c r="A210" s="170" t="s">
        <v>35</v>
      </c>
      <c r="B210" s="170"/>
      <c r="C210" s="170"/>
      <c r="D210" s="170"/>
      <c r="E210" s="170"/>
      <c r="F210" s="170"/>
      <c r="G210" s="170"/>
      <c r="H210" s="170"/>
      <c r="I210" s="170"/>
      <c r="J210" s="170"/>
      <c r="K210" s="170"/>
      <c r="L210" s="170"/>
    </row>
    <row r="211" spans="1:12" ht="15" customHeight="1" x14ac:dyDescent="0.25">
      <c r="A211" s="170"/>
      <c r="B211" s="170"/>
      <c r="C211" s="170"/>
      <c r="D211" s="170"/>
      <c r="E211" s="170"/>
      <c r="F211" s="170"/>
      <c r="G211" s="170"/>
      <c r="H211" s="170"/>
      <c r="I211" s="170"/>
      <c r="J211" s="170"/>
      <c r="K211" s="170"/>
      <c r="L211" s="170"/>
    </row>
    <row r="212" spans="1:12" ht="15" customHeight="1" x14ac:dyDescent="0.25"/>
    <row r="213" spans="1:12" ht="15" hidden="1" customHeight="1" x14ac:dyDescent="0.25"/>
    <row r="214" spans="1:12" ht="15" hidden="1" customHeight="1" x14ac:dyDescent="0.25"/>
    <row r="215" spans="1:12" ht="15" hidden="1" customHeight="1" x14ac:dyDescent="0.25"/>
    <row r="216" spans="1:12" ht="15" hidden="1" customHeight="1" x14ac:dyDescent="0.25"/>
    <row r="217" spans="1:12" ht="15" hidden="1" customHeight="1" x14ac:dyDescent="0.25"/>
    <row r="218" spans="1:12" ht="15" hidden="1" customHeight="1" x14ac:dyDescent="0.25"/>
    <row r="219" spans="1:12" ht="15" hidden="1" customHeight="1" x14ac:dyDescent="0.25"/>
    <row r="220" spans="1:12" ht="15" hidden="1" customHeight="1" x14ac:dyDescent="0.25"/>
    <row r="221" spans="1:12" ht="15" hidden="1" customHeight="1" x14ac:dyDescent="0.25"/>
    <row r="222" spans="1:12" ht="15" hidden="1" customHeight="1" x14ac:dyDescent="0.25"/>
    <row r="223" spans="1:12" ht="15" hidden="1" customHeight="1" x14ac:dyDescent="0.25"/>
    <row r="224" spans="1:12"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customHeight="1" x14ac:dyDescent="0.25"/>
    <row r="294" ht="15" hidden="1" customHeight="1" x14ac:dyDescent="0.25"/>
    <row r="295" ht="15" hidden="1" customHeight="1" x14ac:dyDescent="0.25"/>
    <row r="296" ht="15" hidden="1" customHeight="1" x14ac:dyDescent="0.25"/>
    <row r="297" ht="15" hidden="1" customHeight="1" x14ac:dyDescent="0.25"/>
    <row r="298" ht="15" hidden="1" customHeight="1" x14ac:dyDescent="0.25"/>
    <row r="299" ht="15" hidden="1" customHeight="1" x14ac:dyDescent="0.25"/>
    <row r="300" ht="15" hidden="1" customHeight="1" x14ac:dyDescent="0.25"/>
    <row r="301" ht="15" hidden="1" customHeight="1" x14ac:dyDescent="0.25"/>
    <row r="302" ht="15" hidden="1" customHeight="1" x14ac:dyDescent="0.25"/>
    <row r="303" ht="15" hidden="1" customHeight="1" x14ac:dyDescent="0.25"/>
    <row r="304" ht="15" hidden="1" customHeight="1" x14ac:dyDescent="0.25"/>
    <row r="305" ht="15" hidden="1" customHeight="1" x14ac:dyDescent="0.25"/>
    <row r="306" ht="15" hidden="1" customHeight="1" x14ac:dyDescent="0.25"/>
    <row r="307" ht="15" hidden="1" customHeight="1" x14ac:dyDescent="0.25"/>
    <row r="308" ht="15" hidden="1" customHeight="1" x14ac:dyDescent="0.25"/>
    <row r="309" ht="15" hidden="1" customHeight="1" x14ac:dyDescent="0.25"/>
    <row r="310" ht="15" hidden="1" customHeight="1" x14ac:dyDescent="0.25"/>
    <row r="311" ht="15" hidden="1" customHeight="1" x14ac:dyDescent="0.25"/>
    <row r="312" ht="15" hidden="1" customHeight="1" x14ac:dyDescent="0.25"/>
    <row r="313" ht="15" hidden="1" customHeight="1" x14ac:dyDescent="0.25"/>
    <row r="314" ht="15" hidden="1" customHeight="1" x14ac:dyDescent="0.25"/>
    <row r="315" ht="15" hidden="1" customHeight="1" x14ac:dyDescent="0.25"/>
    <row r="316" ht="15" hidden="1" customHeight="1" x14ac:dyDescent="0.25"/>
    <row r="317" ht="15" hidden="1" customHeight="1" x14ac:dyDescent="0.25"/>
    <row r="318" ht="15" hidden="1" customHeight="1" x14ac:dyDescent="0.25"/>
    <row r="319" ht="15" hidden="1" customHeight="1" x14ac:dyDescent="0.25"/>
    <row r="320" ht="15" hidden="1" customHeight="1" x14ac:dyDescent="0.25"/>
    <row r="321" ht="15" hidden="1" customHeight="1" x14ac:dyDescent="0.25"/>
    <row r="322" ht="15" hidden="1" customHeight="1" x14ac:dyDescent="0.25"/>
    <row r="323" ht="15" hidden="1" customHeight="1" x14ac:dyDescent="0.25"/>
    <row r="324" ht="15" hidden="1" customHeight="1" x14ac:dyDescent="0.25"/>
    <row r="325" ht="15" hidden="1" customHeight="1" x14ac:dyDescent="0.25"/>
    <row r="326" ht="15" hidden="1" customHeight="1" x14ac:dyDescent="0.25"/>
    <row r="327" ht="15" hidden="1" customHeight="1" x14ac:dyDescent="0.25"/>
    <row r="328" ht="15" hidden="1" customHeight="1" x14ac:dyDescent="0.25"/>
    <row r="329" ht="15" hidden="1" customHeight="1" x14ac:dyDescent="0.25"/>
    <row r="330" ht="15" hidden="1" customHeight="1" x14ac:dyDescent="0.25"/>
    <row r="331" ht="15" hidden="1" customHeight="1" x14ac:dyDescent="0.25"/>
    <row r="332" ht="15" hidden="1" customHeight="1" x14ac:dyDescent="0.25"/>
    <row r="333" ht="15" hidden="1" customHeight="1" x14ac:dyDescent="0.25"/>
    <row r="334" ht="15" hidden="1" customHeight="1" x14ac:dyDescent="0.25"/>
    <row r="335" ht="15" hidden="1" customHeight="1" x14ac:dyDescent="0.25"/>
    <row r="336" ht="15" hidden="1" customHeight="1" x14ac:dyDescent="0.25"/>
    <row r="337" ht="15" hidden="1" customHeight="1" x14ac:dyDescent="0.25"/>
    <row r="338" ht="15" hidden="1" customHeight="1" x14ac:dyDescent="0.25"/>
    <row r="339" ht="15" hidden="1" customHeight="1" x14ac:dyDescent="0.25"/>
    <row r="340" ht="15" hidden="1" customHeight="1" x14ac:dyDescent="0.25"/>
    <row r="341" ht="15" hidden="1" customHeight="1" x14ac:dyDescent="0.25"/>
    <row r="342" ht="15" hidden="1" customHeight="1" x14ac:dyDescent="0.25"/>
    <row r="343" ht="15" hidden="1" customHeight="1" x14ac:dyDescent="0.25"/>
    <row r="344" ht="15" hidden="1" customHeight="1" x14ac:dyDescent="0.25"/>
    <row r="345" ht="15" hidden="1" customHeight="1" x14ac:dyDescent="0.25"/>
    <row r="346" ht="15" hidden="1" customHeight="1" x14ac:dyDescent="0.25"/>
    <row r="347" ht="15" hidden="1" customHeight="1" x14ac:dyDescent="0.25"/>
    <row r="348" ht="15" hidden="1" customHeight="1" x14ac:dyDescent="0.25"/>
    <row r="349" ht="15" hidden="1" customHeight="1" x14ac:dyDescent="0.25"/>
    <row r="350" ht="15" hidden="1" customHeight="1" x14ac:dyDescent="0.25"/>
    <row r="351" ht="15" hidden="1" customHeight="1" x14ac:dyDescent="0.25"/>
    <row r="352" ht="15" hidden="1" customHeight="1" x14ac:dyDescent="0.25"/>
    <row r="353" ht="15" hidden="1" customHeight="1" x14ac:dyDescent="0.25"/>
    <row r="354" ht="15" hidden="1" customHeight="1" x14ac:dyDescent="0.25"/>
    <row r="355" ht="15" hidden="1" customHeight="1" x14ac:dyDescent="0.25"/>
    <row r="356" ht="15" hidden="1" customHeight="1" x14ac:dyDescent="0.25"/>
    <row r="357" ht="15" hidden="1" customHeight="1" x14ac:dyDescent="0.25"/>
    <row r="358" ht="15" hidden="1" customHeight="1" x14ac:dyDescent="0.25"/>
    <row r="359" ht="15" hidden="1" customHeight="1" x14ac:dyDescent="0.25"/>
    <row r="360" ht="15" hidden="1" customHeight="1" x14ac:dyDescent="0.25"/>
    <row r="361" ht="15" hidden="1" customHeight="1" x14ac:dyDescent="0.25"/>
    <row r="362" ht="15" hidden="1" customHeight="1" x14ac:dyDescent="0.25"/>
    <row r="363" ht="15" hidden="1" customHeight="1" x14ac:dyDescent="0.25"/>
    <row r="364" ht="15" hidden="1" customHeight="1" x14ac:dyDescent="0.25"/>
    <row r="365" ht="15" hidden="1" customHeight="1" x14ac:dyDescent="0.25"/>
    <row r="366" ht="15" hidden="1" customHeight="1" x14ac:dyDescent="0.25"/>
    <row r="367" ht="15" hidden="1" customHeight="1" x14ac:dyDescent="0.25"/>
    <row r="368" ht="15" hidden="1" customHeight="1" x14ac:dyDescent="0.25"/>
    <row r="369" ht="15" hidden="1" customHeight="1" x14ac:dyDescent="0.25"/>
    <row r="370" ht="15" hidden="1" customHeight="1" x14ac:dyDescent="0.25"/>
    <row r="371" ht="15" hidden="1" customHeight="1" x14ac:dyDescent="0.25"/>
    <row r="372" ht="15" hidden="1" customHeight="1" x14ac:dyDescent="0.25"/>
    <row r="373" ht="15" hidden="1" customHeight="1" x14ac:dyDescent="0.25"/>
    <row r="374" ht="15" hidden="1" customHeight="1" x14ac:dyDescent="0.25"/>
    <row r="375" ht="15" hidden="1" customHeight="1" x14ac:dyDescent="0.25"/>
    <row r="376" ht="15" hidden="1" customHeight="1" x14ac:dyDescent="0.25"/>
    <row r="377" ht="15" hidden="1" customHeight="1" x14ac:dyDescent="0.25"/>
    <row r="378" ht="15" hidden="1" customHeight="1" x14ac:dyDescent="0.25"/>
    <row r="379" ht="15" hidden="1" customHeight="1" x14ac:dyDescent="0.25"/>
    <row r="380" ht="15" hidden="1" customHeight="1" x14ac:dyDescent="0.25"/>
    <row r="381" ht="15" hidden="1" customHeight="1" x14ac:dyDescent="0.25"/>
    <row r="382" ht="15" hidden="1" customHeight="1" x14ac:dyDescent="0.25"/>
    <row r="383" ht="15" hidden="1" customHeight="1" x14ac:dyDescent="0.25"/>
    <row r="384" ht="15" hidden="1" customHeight="1" x14ac:dyDescent="0.25"/>
    <row r="385" ht="15" hidden="1" customHeight="1" x14ac:dyDescent="0.25"/>
    <row r="386" ht="15" hidden="1" customHeight="1" x14ac:dyDescent="0.25"/>
    <row r="387" ht="15" hidden="1" customHeight="1" x14ac:dyDescent="0.25"/>
    <row r="388" ht="15" hidden="1" customHeight="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row r="442" ht="15" hidden="1" customHeight="1" x14ac:dyDescent="0.25"/>
    <row r="443" ht="15" hidden="1" customHeight="1" x14ac:dyDescent="0.25"/>
    <row r="444" ht="15" hidden="1" customHeight="1" x14ac:dyDescent="0.25"/>
    <row r="445" ht="15" hidden="1" customHeight="1" x14ac:dyDescent="0.25"/>
    <row r="446" ht="15" hidden="1" customHeight="1" x14ac:dyDescent="0.25"/>
    <row r="447" ht="15" hidden="1" customHeight="1" x14ac:dyDescent="0.25"/>
    <row r="448" ht="15" hidden="1" customHeight="1" x14ac:dyDescent="0.25"/>
    <row r="449" ht="15" hidden="1" customHeight="1" x14ac:dyDescent="0.25"/>
    <row r="450" ht="15" hidden="1" customHeight="1" x14ac:dyDescent="0.25"/>
    <row r="451" ht="15" hidden="1" customHeight="1" x14ac:dyDescent="0.25"/>
    <row r="452" ht="15" hidden="1" customHeight="1" x14ac:dyDescent="0.25"/>
    <row r="453" ht="15" hidden="1" customHeight="1" x14ac:dyDescent="0.25"/>
    <row r="454" ht="15" hidden="1" customHeight="1" x14ac:dyDescent="0.25"/>
    <row r="455" ht="15" hidden="1" customHeight="1" x14ac:dyDescent="0.25"/>
    <row r="456" ht="15" hidden="1" customHeight="1" x14ac:dyDescent="0.25"/>
    <row r="457" ht="15" hidden="1" customHeight="1" x14ac:dyDescent="0.25"/>
    <row r="458" ht="15" hidden="1" customHeight="1" x14ac:dyDescent="0.25"/>
    <row r="459" ht="15" hidden="1" customHeight="1" x14ac:dyDescent="0.25"/>
    <row r="460" ht="15" hidden="1" customHeight="1" x14ac:dyDescent="0.25"/>
    <row r="461" ht="15" hidden="1" customHeight="1" x14ac:dyDescent="0.25"/>
    <row r="462" ht="15" hidden="1" customHeight="1" x14ac:dyDescent="0.25"/>
    <row r="463" ht="15" hidden="1" customHeight="1" x14ac:dyDescent="0.25"/>
    <row r="464" ht="15" hidden="1" customHeight="1" x14ac:dyDescent="0.25"/>
    <row r="465" ht="15" hidden="1" customHeight="1" x14ac:dyDescent="0.25"/>
    <row r="466" ht="15" hidden="1" customHeight="1" x14ac:dyDescent="0.25"/>
    <row r="467" ht="15" hidden="1" customHeight="1" x14ac:dyDescent="0.25"/>
    <row r="468" ht="15" hidden="1" customHeight="1" x14ac:dyDescent="0.25"/>
    <row r="469" ht="15" hidden="1" customHeight="1" x14ac:dyDescent="0.25"/>
    <row r="470" ht="15" hidden="1" customHeight="1" x14ac:dyDescent="0.25"/>
    <row r="471" ht="15" hidden="1" customHeight="1" x14ac:dyDescent="0.25"/>
    <row r="472" ht="15" hidden="1" customHeight="1" x14ac:dyDescent="0.25"/>
    <row r="473" ht="15" hidden="1" customHeight="1" x14ac:dyDescent="0.25"/>
    <row r="474" ht="15" hidden="1" customHeight="1" x14ac:dyDescent="0.25"/>
    <row r="475" ht="15" hidden="1" customHeight="1" x14ac:dyDescent="0.25"/>
    <row r="476" ht="15" hidden="1" customHeight="1" x14ac:dyDescent="0.25"/>
    <row r="477" ht="15" hidden="1" customHeight="1" x14ac:dyDescent="0.25"/>
    <row r="478" ht="15" hidden="1" customHeight="1" x14ac:dyDescent="0.25"/>
    <row r="479" ht="15" hidden="1" customHeight="1" x14ac:dyDescent="0.25"/>
    <row r="480" ht="15" hidden="1" customHeight="1" x14ac:dyDescent="0.25"/>
    <row r="481" ht="15" hidden="1" customHeight="1" x14ac:dyDescent="0.25"/>
    <row r="482" ht="15" hidden="1" customHeight="1" x14ac:dyDescent="0.25"/>
    <row r="483" ht="15" hidden="1" customHeight="1" x14ac:dyDescent="0.25"/>
    <row r="484" ht="15" hidden="1" customHeight="1" x14ac:dyDescent="0.25"/>
    <row r="485" ht="15" hidden="1" customHeight="1" x14ac:dyDescent="0.25"/>
    <row r="486" ht="15" hidden="1" customHeight="1" x14ac:dyDescent="0.25"/>
    <row r="487" ht="15" hidden="1" customHeight="1" x14ac:dyDescent="0.25"/>
    <row r="488" ht="15" hidden="1" customHeight="1" x14ac:dyDescent="0.25"/>
    <row r="489" ht="15" hidden="1" customHeight="1" x14ac:dyDescent="0.25"/>
    <row r="490" ht="15" hidden="1" customHeight="1" x14ac:dyDescent="0.25"/>
    <row r="491" ht="15" hidden="1" customHeight="1" x14ac:dyDescent="0.25"/>
    <row r="492" ht="15" hidden="1" customHeight="1" x14ac:dyDescent="0.25"/>
    <row r="493" ht="15" hidden="1" customHeight="1" x14ac:dyDescent="0.25"/>
    <row r="494" ht="15" hidden="1" customHeight="1" x14ac:dyDescent="0.25"/>
    <row r="495" ht="15" hidden="1" customHeight="1" x14ac:dyDescent="0.25"/>
    <row r="496" ht="15" hidden="1" customHeight="1" x14ac:dyDescent="0.25"/>
    <row r="497" ht="15" hidden="1" customHeight="1" x14ac:dyDescent="0.25"/>
    <row r="498" ht="15" hidden="1" customHeight="1" x14ac:dyDescent="0.25"/>
    <row r="499" ht="15" hidden="1" customHeight="1" x14ac:dyDescent="0.25"/>
    <row r="500" ht="15" hidden="1" customHeight="1" x14ac:dyDescent="0.25"/>
    <row r="501" ht="15" hidden="1" customHeight="1" x14ac:dyDescent="0.25"/>
    <row r="502" ht="15" hidden="1" customHeight="1" x14ac:dyDescent="0.25"/>
    <row r="503" ht="15" hidden="1" customHeight="1" x14ac:dyDescent="0.25"/>
    <row r="504" ht="15" hidden="1" customHeight="1" x14ac:dyDescent="0.25"/>
    <row r="505" ht="15" hidden="1" customHeight="1" x14ac:dyDescent="0.25"/>
    <row r="506" ht="15" hidden="1" customHeight="1" x14ac:dyDescent="0.25"/>
    <row r="507" ht="15" hidden="1" customHeight="1" x14ac:dyDescent="0.25"/>
  </sheetData>
  <sheetProtection algorithmName="SHA-512" hashValue="3UOpwlQOqlQxfo9vICreMKkmQWKtK9ChlZPzF35jg89MSfl7xa1yr5DbcZAU8F3NvUYtbAqmsOY44VTrEQpU+A==" saltValue="JXPhYI/YZp+24a+qJLn49g==" spinCount="100000" sheet="1" objects="1" scenarios="1" insertRows="0"/>
  <customSheetViews>
    <customSheetView guid="{443481EF-B627-4CF2-A7D0-98D16C1BEB6C}" scale="115" showPageBreaks="1" showGridLines="0" hiddenColumns="1" view="pageBreakPreview">
      <selection activeCell="D183" sqref="D183:H183"/>
      <rowBreaks count="4" manualBreakCount="4">
        <brk id="57" max="11" man="1"/>
        <brk id="109" max="11" man="1"/>
        <brk id="121" max="11" man="1"/>
        <brk id="177" max="11" man="1"/>
      </rowBreaks>
      <pageMargins left="0.47244094488188981" right="0.39370078740157483" top="0.39370078740157483" bottom="0.47244094488188981" header="0" footer="0"/>
      <pageSetup scale="82" orientation="portrait" verticalDpi="1200" r:id="rId1"/>
      <headerFooter alignWithMargins="0">
        <oddHeader>&amp;R
Página &amp;P de &amp;N</oddHeader>
      </headerFooter>
    </customSheetView>
  </customSheetViews>
  <mergeCells count="259">
    <mergeCell ref="J1:L1"/>
    <mergeCell ref="F121:L121"/>
    <mergeCell ref="F122:L122"/>
    <mergeCell ref="F123:L123"/>
    <mergeCell ref="A86:L93"/>
    <mergeCell ref="A1:C1"/>
    <mergeCell ref="A2:C2"/>
    <mergeCell ref="A3:C3"/>
    <mergeCell ref="B68:D68"/>
    <mergeCell ref="F68:J68"/>
    <mergeCell ref="J2:L2"/>
    <mergeCell ref="J3:L4"/>
    <mergeCell ref="A120:L120"/>
    <mergeCell ref="A121:E124"/>
    <mergeCell ref="A4:C4"/>
    <mergeCell ref="F124:L124"/>
    <mergeCell ref="A104:L104"/>
    <mergeCell ref="A105:L111"/>
    <mergeCell ref="A113:L113"/>
    <mergeCell ref="K55:L55"/>
    <mergeCell ref="A83:L83"/>
    <mergeCell ref="A85:L85"/>
    <mergeCell ref="A95:L95"/>
    <mergeCell ref="A96:L102"/>
    <mergeCell ref="F117:L117"/>
    <mergeCell ref="F132:L132"/>
    <mergeCell ref="A130:L130"/>
    <mergeCell ref="A125:L125"/>
    <mergeCell ref="A126:E129"/>
    <mergeCell ref="F126:L126"/>
    <mergeCell ref="F127:L127"/>
    <mergeCell ref="F128:L128"/>
    <mergeCell ref="F129:L129"/>
    <mergeCell ref="A131:E134"/>
    <mergeCell ref="F119:L119"/>
    <mergeCell ref="A114:E114"/>
    <mergeCell ref="A187:L187"/>
    <mergeCell ref="A188:C188"/>
    <mergeCell ref="I188:K188"/>
    <mergeCell ref="A116:E119"/>
    <mergeCell ref="F116:L116"/>
    <mergeCell ref="A160:L160"/>
    <mergeCell ref="A180:L180"/>
    <mergeCell ref="A136:E139"/>
    <mergeCell ref="A175:L175"/>
    <mergeCell ref="A176:E179"/>
    <mergeCell ref="F176:L176"/>
    <mergeCell ref="F177:L177"/>
    <mergeCell ref="F178:L178"/>
    <mergeCell ref="F179:L179"/>
    <mergeCell ref="F183:L183"/>
    <mergeCell ref="F184:L184"/>
    <mergeCell ref="A115:E115"/>
    <mergeCell ref="F115:L115"/>
    <mergeCell ref="F114:L114"/>
    <mergeCell ref="F134:L134"/>
    <mergeCell ref="F133:L133"/>
    <mergeCell ref="F118:L118"/>
    <mergeCell ref="A16:E16"/>
    <mergeCell ref="F16:L16"/>
    <mergeCell ref="A20:E20"/>
    <mergeCell ref="F20:L20"/>
    <mergeCell ref="A22:E22"/>
    <mergeCell ref="A8:L8"/>
    <mergeCell ref="A10:L11"/>
    <mergeCell ref="K52:L52"/>
    <mergeCell ref="D34:D35"/>
    <mergeCell ref="A33:C33"/>
    <mergeCell ref="F22:L22"/>
    <mergeCell ref="H36:K36"/>
    <mergeCell ref="A52:J52"/>
    <mergeCell ref="A41:L41"/>
    <mergeCell ref="B42:J42"/>
    <mergeCell ref="K42:L42"/>
    <mergeCell ref="B43:J43"/>
    <mergeCell ref="K43:L43"/>
    <mergeCell ref="H32:L32"/>
    <mergeCell ref="H33:L34"/>
    <mergeCell ref="B34:B35"/>
    <mergeCell ref="A25:L25"/>
    <mergeCell ref="A26:L31"/>
    <mergeCell ref="F34:F35"/>
    <mergeCell ref="H35:K35"/>
    <mergeCell ref="A34:A35"/>
    <mergeCell ref="A32:F32"/>
    <mergeCell ref="C34:C35"/>
    <mergeCell ref="D33:E33"/>
    <mergeCell ref="A38:L38"/>
    <mergeCell ref="E34:E35"/>
    <mergeCell ref="F136:L136"/>
    <mergeCell ref="A165:L165"/>
    <mergeCell ref="F151:L151"/>
    <mergeCell ref="F146:L146"/>
    <mergeCell ref="A210:L211"/>
    <mergeCell ref="A155:L155"/>
    <mergeCell ref="A156:E159"/>
    <mergeCell ref="F156:L156"/>
    <mergeCell ref="F157:L157"/>
    <mergeCell ref="H203:L204"/>
    <mergeCell ref="A202:L202"/>
    <mergeCell ref="A195:C195"/>
    <mergeCell ref="A198:L198"/>
    <mergeCell ref="A199:L199"/>
    <mergeCell ref="I195:K195"/>
    <mergeCell ref="A189:C189"/>
    <mergeCell ref="D195:H195"/>
    <mergeCell ref="A190:C190"/>
    <mergeCell ref="D190:H190"/>
    <mergeCell ref="I190:K190"/>
    <mergeCell ref="A191:C191"/>
    <mergeCell ref="D191:H191"/>
    <mergeCell ref="D194:H194"/>
    <mergeCell ref="A194:C194"/>
    <mergeCell ref="H39:K39"/>
    <mergeCell ref="K61:L61"/>
    <mergeCell ref="A53:J53"/>
    <mergeCell ref="A54:J54"/>
    <mergeCell ref="A57:J57"/>
    <mergeCell ref="K59:L59"/>
    <mergeCell ref="A59:J59"/>
    <mergeCell ref="A63:J63"/>
    <mergeCell ref="K64:L64"/>
    <mergeCell ref="K63:L63"/>
    <mergeCell ref="K57:L57"/>
    <mergeCell ref="A58:J58"/>
    <mergeCell ref="K58:L58"/>
    <mergeCell ref="K62:L62"/>
    <mergeCell ref="A62:J62"/>
    <mergeCell ref="K51:L51"/>
    <mergeCell ref="A51:J51"/>
    <mergeCell ref="K53:L53"/>
    <mergeCell ref="K54:L54"/>
    <mergeCell ref="A64:J64"/>
    <mergeCell ref="A60:J60"/>
    <mergeCell ref="K60:L60"/>
    <mergeCell ref="A61:J61"/>
    <mergeCell ref="A206:L209"/>
    <mergeCell ref="A203:B204"/>
    <mergeCell ref="C203:E204"/>
    <mergeCell ref="F203:G204"/>
    <mergeCell ref="A181:E184"/>
    <mergeCell ref="F181:L181"/>
    <mergeCell ref="D192:H192"/>
    <mergeCell ref="I192:K192"/>
    <mergeCell ref="I193:K193"/>
    <mergeCell ref="I194:K194"/>
    <mergeCell ref="D188:H188"/>
    <mergeCell ref="D189:H189"/>
    <mergeCell ref="D193:H193"/>
    <mergeCell ref="A192:C192"/>
    <mergeCell ref="I191:K191"/>
    <mergeCell ref="A193:C193"/>
    <mergeCell ref="I189:K189"/>
    <mergeCell ref="A186:L186"/>
    <mergeCell ref="F182:L182"/>
    <mergeCell ref="F137:L137"/>
    <mergeCell ref="F138:L138"/>
    <mergeCell ref="F139:L139"/>
    <mergeCell ref="A161:E164"/>
    <mergeCell ref="F161:L161"/>
    <mergeCell ref="F162:L162"/>
    <mergeCell ref="F163:L163"/>
    <mergeCell ref="F164:L164"/>
    <mergeCell ref="A151:E154"/>
    <mergeCell ref="A145:L145"/>
    <mergeCell ref="A141:E144"/>
    <mergeCell ref="F141:L141"/>
    <mergeCell ref="F159:L159"/>
    <mergeCell ref="A170:L170"/>
    <mergeCell ref="A171:E174"/>
    <mergeCell ref="F171:L171"/>
    <mergeCell ref="F172:L172"/>
    <mergeCell ref="F173:L173"/>
    <mergeCell ref="F174:L174"/>
    <mergeCell ref="A150:L150"/>
    <mergeCell ref="A140:L140"/>
    <mergeCell ref="G14:I14"/>
    <mergeCell ref="A17:L17"/>
    <mergeCell ref="A18:E18"/>
    <mergeCell ref="F18:L18"/>
    <mergeCell ref="A19:E19"/>
    <mergeCell ref="F142:L142"/>
    <mergeCell ref="F143:L143"/>
    <mergeCell ref="F144:L144"/>
    <mergeCell ref="A166:E169"/>
    <mergeCell ref="F166:L166"/>
    <mergeCell ref="F167:L167"/>
    <mergeCell ref="F168:L168"/>
    <mergeCell ref="F169:L169"/>
    <mergeCell ref="F152:L152"/>
    <mergeCell ref="F153:L153"/>
    <mergeCell ref="F154:L154"/>
    <mergeCell ref="F158:L158"/>
    <mergeCell ref="A146:E149"/>
    <mergeCell ref="F147:L147"/>
    <mergeCell ref="F148:L148"/>
    <mergeCell ref="F149:L149"/>
    <mergeCell ref="F131:L131"/>
    <mergeCell ref="A135:L135"/>
    <mergeCell ref="C39:F39"/>
    <mergeCell ref="F73:J73"/>
    <mergeCell ref="K73:L73"/>
    <mergeCell ref="B74:D74"/>
    <mergeCell ref="F74:J74"/>
    <mergeCell ref="K74:L74"/>
    <mergeCell ref="D1:I2"/>
    <mergeCell ref="D3:I4"/>
    <mergeCell ref="A66:L66"/>
    <mergeCell ref="B67:D67"/>
    <mergeCell ref="F67:J67"/>
    <mergeCell ref="K67:L67"/>
    <mergeCell ref="B45:J45"/>
    <mergeCell ref="B46:J46"/>
    <mergeCell ref="B47:J47"/>
    <mergeCell ref="B48:J48"/>
    <mergeCell ref="A56:J56"/>
    <mergeCell ref="K56:L56"/>
    <mergeCell ref="A6:L6"/>
    <mergeCell ref="A21:E21"/>
    <mergeCell ref="A23:E23"/>
    <mergeCell ref="F21:L21"/>
    <mergeCell ref="F23:L23"/>
    <mergeCell ref="A5:L5"/>
    <mergeCell ref="F19:L19"/>
    <mergeCell ref="A80:F80"/>
    <mergeCell ref="A50:L50"/>
    <mergeCell ref="B44:J44"/>
    <mergeCell ref="B77:D77"/>
    <mergeCell ref="F77:J77"/>
    <mergeCell ref="B78:D78"/>
    <mergeCell ref="F78:J78"/>
    <mergeCell ref="K78:L78"/>
    <mergeCell ref="B72:D72"/>
    <mergeCell ref="F72:J72"/>
    <mergeCell ref="K72:L72"/>
    <mergeCell ref="K68:L68"/>
    <mergeCell ref="B69:D69"/>
    <mergeCell ref="F69:J69"/>
    <mergeCell ref="K69:L69"/>
    <mergeCell ref="B70:D70"/>
    <mergeCell ref="K77:L77"/>
    <mergeCell ref="B75:D75"/>
    <mergeCell ref="F75:J75"/>
    <mergeCell ref="K75:L75"/>
    <mergeCell ref="B76:D76"/>
    <mergeCell ref="F76:J76"/>
    <mergeCell ref="K76:L76"/>
    <mergeCell ref="B73:D73"/>
    <mergeCell ref="F70:J70"/>
    <mergeCell ref="K70:L70"/>
    <mergeCell ref="A55:J55"/>
    <mergeCell ref="B71:D71"/>
    <mergeCell ref="F71:J71"/>
    <mergeCell ref="K71:L71"/>
    <mergeCell ref="K44:L44"/>
    <mergeCell ref="K45:L45"/>
    <mergeCell ref="K46:L46"/>
    <mergeCell ref="K47:L47"/>
    <mergeCell ref="K48:L48"/>
  </mergeCells>
  <phoneticPr fontId="1" type="noConversion"/>
  <dataValidations count="9">
    <dataValidation type="list" allowBlank="1" showInputMessage="1" showErrorMessage="1" sqref="K14:K15" xr:uid="{00000000-0002-0000-0100-000000000000}">
      <formula1>"Enero,Febrero,Marzo,Abril,Mayo,Junio,Julio,Agosto,Septiembre,Octubre,Noviembre,Diciembre"</formula1>
    </dataValidation>
    <dataValidation type="list" allowBlank="1" showInputMessage="1" showErrorMessage="1" sqref="F21:L21" xr:uid="{00000000-0002-0000-0100-000001000000}">
      <formula1>Sedes</formula1>
    </dataValidation>
    <dataValidation type="list" allowBlank="1" showInputMessage="1" showErrorMessage="1" sqref="F22:L22" xr:uid="{00000000-0002-0000-0100-000002000000}">
      <formula1>INDIRECT(F21)</formula1>
    </dataValidation>
    <dataValidation type="list" allowBlank="1" showInputMessage="1" showErrorMessage="1" sqref="F23:L23" xr:uid="{00000000-0002-0000-0100-000003000000}">
      <formula1>Nivel</formula1>
    </dataValidation>
    <dataValidation type="list" allowBlank="1" showInputMessage="1" showErrorMessage="1" sqref="K43:L48" xr:uid="{00000000-0002-0000-0100-000004000000}">
      <formula1>Requisito</formula1>
    </dataValidation>
    <dataValidation type="list" allowBlank="1" showInputMessage="1" showErrorMessage="1" sqref="E68:E78" xr:uid="{00000000-0002-0000-0100-000005000000}">
      <formula1>Componente</formula1>
    </dataValidation>
    <dataValidation type="list" allowBlank="1" showInputMessage="1" showErrorMessage="1" sqref="K68:L78" xr:uid="{00000000-0002-0000-0100-000006000000}">
      <formula1>Obligat</formula1>
    </dataValidation>
    <dataValidation type="list" allowBlank="1" showInputMessage="1" showErrorMessage="1" sqref="B68:D78" xr:uid="{00000000-0002-0000-0100-000007000000}">
      <formula1>Pregrado</formula1>
    </dataValidation>
    <dataValidation type="list" allowBlank="1" showInputMessage="1" showErrorMessage="1" sqref="A52:J64" xr:uid="{00000000-0002-0000-0100-000008000000}">
      <formula1>Posgrado</formula1>
    </dataValidation>
  </dataValidations>
  <hyperlinks>
    <hyperlink ref="M51" location="ACLARACIONES!A9" display="?" xr:uid="{00000000-0004-0000-0100-000000000000}"/>
    <hyperlink ref="M66" location="ACLARACIONES!A9" display="?" xr:uid="{00000000-0004-0000-0100-000001000000}"/>
    <hyperlink ref="M80" location="ACLARACIONES!A11" display="?" xr:uid="{00000000-0004-0000-0100-000002000000}"/>
    <hyperlink ref="M41" location="ACLARACIONES!A10" display="?" xr:uid="{00000000-0004-0000-0100-000003000000}"/>
  </hyperlinks>
  <pageMargins left="0.47244094488188981" right="0.39370078740157483" top="0.39370078740157483" bottom="0.47244094488188981" header="0" footer="0"/>
  <pageSetup scale="82" orientation="portrait" verticalDpi="1200" r:id="rId2"/>
  <headerFooter alignWithMargins="0">
    <oddHeader>&amp;R
Página &amp;P de &amp;N</oddHeader>
  </headerFooter>
  <rowBreaks count="1" manualBreakCount="1">
    <brk id="130"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1110" r:id="rId5" name="Group Box 86">
              <controlPr defaultSize="0" autoFill="0" autoPict="0">
                <anchor moveWithCells="1">
                  <from>
                    <xdr:col>5</xdr:col>
                    <xdr:colOff>476250</xdr:colOff>
                    <xdr:row>79</xdr:row>
                    <xdr:rowOff>9525</xdr:rowOff>
                  </from>
                  <to>
                    <xdr:col>10</xdr:col>
                    <xdr:colOff>419100</xdr:colOff>
                    <xdr:row>79</xdr:row>
                    <xdr:rowOff>238125</xdr:rowOff>
                  </to>
                </anchor>
              </controlPr>
            </control>
          </mc:Choice>
        </mc:AlternateContent>
        <mc:AlternateContent xmlns:mc="http://schemas.openxmlformats.org/markup-compatibility/2006">
          <mc:Choice Requires="x14">
            <control shapeId="1111" r:id="rId6" name="Option Button 87">
              <controlPr defaultSize="0" autoFill="0" autoLine="0" autoPict="0">
                <anchor moveWithCells="1">
                  <from>
                    <xdr:col>6</xdr:col>
                    <xdr:colOff>171450</xdr:colOff>
                    <xdr:row>79</xdr:row>
                    <xdr:rowOff>19050</xdr:rowOff>
                  </from>
                  <to>
                    <xdr:col>6</xdr:col>
                    <xdr:colOff>476250</xdr:colOff>
                    <xdr:row>80</xdr:row>
                    <xdr:rowOff>0</xdr:rowOff>
                  </to>
                </anchor>
              </controlPr>
            </control>
          </mc:Choice>
        </mc:AlternateContent>
        <mc:AlternateContent xmlns:mc="http://schemas.openxmlformats.org/markup-compatibility/2006">
          <mc:Choice Requires="x14">
            <control shapeId="1112" r:id="rId7" name="Option Button 88">
              <controlPr defaultSize="0" autoFill="0" autoLine="0" autoPict="0">
                <anchor moveWithCells="1">
                  <from>
                    <xdr:col>8</xdr:col>
                    <xdr:colOff>285750</xdr:colOff>
                    <xdr:row>79</xdr:row>
                    <xdr:rowOff>19050</xdr:rowOff>
                  </from>
                  <to>
                    <xdr:col>8</xdr:col>
                    <xdr:colOff>590550</xdr:colOff>
                    <xdr:row>80</xdr:row>
                    <xdr:rowOff>0</xdr:rowOff>
                  </to>
                </anchor>
              </controlPr>
            </control>
          </mc:Choice>
        </mc:AlternateContent>
        <mc:AlternateContent xmlns:mc="http://schemas.openxmlformats.org/markup-compatibility/2006">
          <mc:Choice Requires="x14">
            <control shapeId="1133" r:id="rId8" name="Option Button 109">
              <controlPr defaultSize="0" autoFill="0" autoLine="0" autoPict="0">
                <anchor moveWithCells="1">
                  <from>
                    <xdr:col>3</xdr:col>
                    <xdr:colOff>152400</xdr:colOff>
                    <xdr:row>15</xdr:row>
                    <xdr:rowOff>9525</xdr:rowOff>
                  </from>
                  <to>
                    <xdr:col>3</xdr:col>
                    <xdr:colOff>381000</xdr:colOff>
                    <xdr:row>15</xdr:row>
                    <xdr:rowOff>161925</xdr:rowOff>
                  </to>
                </anchor>
              </controlPr>
            </control>
          </mc:Choice>
        </mc:AlternateContent>
        <mc:AlternateContent xmlns:mc="http://schemas.openxmlformats.org/markup-compatibility/2006">
          <mc:Choice Requires="x14">
            <control shapeId="1134" r:id="rId9" name="Option Button 110">
              <controlPr defaultSize="0" autoFill="0" autoLine="0" autoPict="0">
                <anchor moveWithCells="1">
                  <from>
                    <xdr:col>10</xdr:col>
                    <xdr:colOff>923925</xdr:colOff>
                    <xdr:row>14</xdr:row>
                    <xdr:rowOff>142875</xdr:rowOff>
                  </from>
                  <to>
                    <xdr:col>11</xdr:col>
                    <xdr:colOff>323850</xdr:colOff>
                    <xdr:row>15</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9"/>
  <sheetViews>
    <sheetView workbookViewId="0">
      <selection activeCell="D9" sqref="D9"/>
    </sheetView>
  </sheetViews>
  <sheetFormatPr baseColWidth="10" defaultRowHeight="12.75" x14ac:dyDescent="0.2"/>
  <cols>
    <col min="2" max="2" width="18.28515625" bestFit="1" customWidth="1"/>
    <col min="3" max="3" width="13.28515625" customWidth="1"/>
    <col min="4" max="4" width="15.85546875" customWidth="1"/>
    <col min="6" max="6" width="46.140625" bestFit="1" customWidth="1"/>
  </cols>
  <sheetData>
    <row r="1" spans="1:7" x14ac:dyDescent="0.2">
      <c r="A1" s="58" t="s">
        <v>74</v>
      </c>
      <c r="B1" s="58" t="s">
        <v>92</v>
      </c>
      <c r="C1" s="58" t="s">
        <v>120</v>
      </c>
      <c r="D1" s="58" t="s">
        <v>123</v>
      </c>
      <c r="E1" s="58" t="s">
        <v>124</v>
      </c>
      <c r="F1" s="58" t="s">
        <v>93</v>
      </c>
      <c r="G1" s="58" t="s">
        <v>231</v>
      </c>
    </row>
    <row r="2" spans="1:7" x14ac:dyDescent="0.2">
      <c r="A2" t="s">
        <v>84</v>
      </c>
      <c r="B2" s="58" t="s">
        <v>93</v>
      </c>
      <c r="C2" s="58" t="s">
        <v>122</v>
      </c>
      <c r="D2" s="58" t="s">
        <v>125</v>
      </c>
      <c r="E2" s="58" t="s">
        <v>29</v>
      </c>
      <c r="F2" t="s">
        <v>128</v>
      </c>
      <c r="G2" t="s">
        <v>232</v>
      </c>
    </row>
    <row r="3" spans="1:7" x14ac:dyDescent="0.2">
      <c r="A3" t="s">
        <v>85</v>
      </c>
      <c r="B3" s="58" t="s">
        <v>231</v>
      </c>
      <c r="C3" s="58" t="s">
        <v>121</v>
      </c>
      <c r="D3" s="58" t="s">
        <v>126</v>
      </c>
      <c r="E3" s="58" t="s">
        <v>127</v>
      </c>
      <c r="F3" t="s">
        <v>129</v>
      </c>
      <c r="G3" t="s">
        <v>233</v>
      </c>
    </row>
    <row r="4" spans="1:7" x14ac:dyDescent="0.2">
      <c r="A4" t="s">
        <v>86</v>
      </c>
      <c r="B4" s="58"/>
      <c r="F4" t="s">
        <v>130</v>
      </c>
      <c r="G4" t="s">
        <v>234</v>
      </c>
    </row>
    <row r="5" spans="1:7" x14ac:dyDescent="0.2">
      <c r="A5" s="58" t="s">
        <v>112</v>
      </c>
      <c r="B5" s="58"/>
      <c r="F5" t="s">
        <v>131</v>
      </c>
      <c r="G5" t="s">
        <v>235</v>
      </c>
    </row>
    <row r="6" spans="1:7" x14ac:dyDescent="0.2">
      <c r="A6" t="s">
        <v>87</v>
      </c>
      <c r="B6" s="58"/>
      <c r="F6" t="s">
        <v>132</v>
      </c>
      <c r="G6" t="s">
        <v>236</v>
      </c>
    </row>
    <row r="7" spans="1:7" x14ac:dyDescent="0.2">
      <c r="A7" t="s">
        <v>88</v>
      </c>
      <c r="F7" t="s">
        <v>133</v>
      </c>
      <c r="G7" t="s">
        <v>237</v>
      </c>
    </row>
    <row r="8" spans="1:7" x14ac:dyDescent="0.2">
      <c r="A8" t="s">
        <v>89</v>
      </c>
      <c r="F8" t="s">
        <v>134</v>
      </c>
      <c r="G8" t="s">
        <v>238</v>
      </c>
    </row>
    <row r="9" spans="1:7" x14ac:dyDescent="0.2">
      <c r="A9" t="s">
        <v>90</v>
      </c>
      <c r="F9" t="s">
        <v>135</v>
      </c>
      <c r="G9" t="s">
        <v>239</v>
      </c>
    </row>
    <row r="10" spans="1:7" x14ac:dyDescent="0.2">
      <c r="A10" t="s">
        <v>91</v>
      </c>
      <c r="F10" t="s">
        <v>136</v>
      </c>
      <c r="G10" t="s">
        <v>240</v>
      </c>
    </row>
    <row r="11" spans="1:7" x14ac:dyDescent="0.2">
      <c r="F11" t="s">
        <v>137</v>
      </c>
      <c r="G11" t="s">
        <v>241</v>
      </c>
    </row>
    <row r="12" spans="1:7" x14ac:dyDescent="0.2">
      <c r="F12" t="s">
        <v>138</v>
      </c>
      <c r="G12" t="s">
        <v>242</v>
      </c>
    </row>
    <row r="13" spans="1:7" x14ac:dyDescent="0.2">
      <c r="F13" t="s">
        <v>139</v>
      </c>
      <c r="G13" t="s">
        <v>243</v>
      </c>
    </row>
    <row r="14" spans="1:7" x14ac:dyDescent="0.2">
      <c r="F14" t="s">
        <v>140</v>
      </c>
      <c r="G14" t="s">
        <v>244</v>
      </c>
    </row>
    <row r="15" spans="1:7" x14ac:dyDescent="0.2">
      <c r="F15" t="s">
        <v>141</v>
      </c>
      <c r="G15" t="s">
        <v>245</v>
      </c>
    </row>
    <row r="16" spans="1:7" x14ac:dyDescent="0.2">
      <c r="F16" t="s">
        <v>142</v>
      </c>
      <c r="G16" t="s">
        <v>246</v>
      </c>
    </row>
    <row r="17" spans="6:7" x14ac:dyDescent="0.2">
      <c r="F17" t="s">
        <v>143</v>
      </c>
      <c r="G17" t="s">
        <v>247</v>
      </c>
    </row>
    <row r="18" spans="6:7" x14ac:dyDescent="0.2">
      <c r="F18" t="s">
        <v>144</v>
      </c>
      <c r="G18" t="s">
        <v>248</v>
      </c>
    </row>
    <row r="19" spans="6:7" x14ac:dyDescent="0.2">
      <c r="F19" t="s">
        <v>145</v>
      </c>
      <c r="G19" t="s">
        <v>249</v>
      </c>
    </row>
    <row r="20" spans="6:7" x14ac:dyDescent="0.2">
      <c r="F20" t="s">
        <v>146</v>
      </c>
      <c r="G20" t="s">
        <v>250</v>
      </c>
    </row>
    <row r="21" spans="6:7" x14ac:dyDescent="0.2">
      <c r="F21" t="s">
        <v>146</v>
      </c>
      <c r="G21" t="s">
        <v>251</v>
      </c>
    </row>
    <row r="22" spans="6:7" x14ac:dyDescent="0.2">
      <c r="F22" t="s">
        <v>146</v>
      </c>
      <c r="G22" t="s">
        <v>252</v>
      </c>
    </row>
    <row r="23" spans="6:7" x14ac:dyDescent="0.2">
      <c r="F23" t="s">
        <v>146</v>
      </c>
      <c r="G23" t="s">
        <v>253</v>
      </c>
    </row>
    <row r="24" spans="6:7" x14ac:dyDescent="0.2">
      <c r="F24" t="s">
        <v>146</v>
      </c>
      <c r="G24" t="s">
        <v>254</v>
      </c>
    </row>
    <row r="25" spans="6:7" x14ac:dyDescent="0.2">
      <c r="F25" t="s">
        <v>147</v>
      </c>
      <c r="G25" t="s">
        <v>255</v>
      </c>
    </row>
    <row r="26" spans="6:7" x14ac:dyDescent="0.2">
      <c r="F26" t="s">
        <v>148</v>
      </c>
      <c r="G26" t="s">
        <v>256</v>
      </c>
    </row>
    <row r="27" spans="6:7" x14ac:dyDescent="0.2">
      <c r="F27" t="s">
        <v>149</v>
      </c>
      <c r="G27" t="s">
        <v>257</v>
      </c>
    </row>
    <row r="28" spans="6:7" x14ac:dyDescent="0.2">
      <c r="F28" t="s">
        <v>150</v>
      </c>
      <c r="G28" t="s">
        <v>258</v>
      </c>
    </row>
    <row r="29" spans="6:7" x14ac:dyDescent="0.2">
      <c r="F29" t="s">
        <v>151</v>
      </c>
      <c r="G29" t="s">
        <v>259</v>
      </c>
    </row>
    <row r="30" spans="6:7" x14ac:dyDescent="0.2">
      <c r="F30" t="s">
        <v>152</v>
      </c>
      <c r="G30" t="s">
        <v>260</v>
      </c>
    </row>
    <row r="31" spans="6:7" x14ac:dyDescent="0.2">
      <c r="F31" t="s">
        <v>153</v>
      </c>
      <c r="G31" t="s">
        <v>261</v>
      </c>
    </row>
    <row r="32" spans="6:7" x14ac:dyDescent="0.2">
      <c r="F32" t="s">
        <v>154</v>
      </c>
      <c r="G32" t="s">
        <v>262</v>
      </c>
    </row>
    <row r="33" spans="6:7" x14ac:dyDescent="0.2">
      <c r="F33" t="s">
        <v>155</v>
      </c>
      <c r="G33" t="s">
        <v>263</v>
      </c>
    </row>
    <row r="34" spans="6:7" x14ac:dyDescent="0.2">
      <c r="F34" t="s">
        <v>156</v>
      </c>
      <c r="G34" t="s">
        <v>264</v>
      </c>
    </row>
    <row r="35" spans="6:7" x14ac:dyDescent="0.2">
      <c r="F35" t="s">
        <v>157</v>
      </c>
      <c r="G35" t="s">
        <v>265</v>
      </c>
    </row>
    <row r="36" spans="6:7" x14ac:dyDescent="0.2">
      <c r="F36" t="s">
        <v>158</v>
      </c>
      <c r="G36" t="s">
        <v>266</v>
      </c>
    </row>
    <row r="37" spans="6:7" x14ac:dyDescent="0.2">
      <c r="F37" t="s">
        <v>159</v>
      </c>
      <c r="G37" t="s">
        <v>267</v>
      </c>
    </row>
    <row r="38" spans="6:7" x14ac:dyDescent="0.2">
      <c r="F38" t="s">
        <v>160</v>
      </c>
      <c r="G38" t="s">
        <v>268</v>
      </c>
    </row>
    <row r="39" spans="6:7" x14ac:dyDescent="0.2">
      <c r="F39" t="s">
        <v>161</v>
      </c>
      <c r="G39" t="s">
        <v>269</v>
      </c>
    </row>
    <row r="40" spans="6:7" x14ac:dyDescent="0.2">
      <c r="F40" t="s">
        <v>162</v>
      </c>
      <c r="G40" t="s">
        <v>270</v>
      </c>
    </row>
    <row r="41" spans="6:7" x14ac:dyDescent="0.2">
      <c r="F41" t="s">
        <v>163</v>
      </c>
      <c r="G41" t="s">
        <v>271</v>
      </c>
    </row>
    <row r="42" spans="6:7" x14ac:dyDescent="0.2">
      <c r="F42" t="s">
        <v>164</v>
      </c>
      <c r="G42" t="s">
        <v>272</v>
      </c>
    </row>
    <row r="43" spans="6:7" x14ac:dyDescent="0.2">
      <c r="F43" t="s">
        <v>165</v>
      </c>
      <c r="G43" t="s">
        <v>273</v>
      </c>
    </row>
    <row r="44" spans="6:7" x14ac:dyDescent="0.2">
      <c r="F44" t="s">
        <v>166</v>
      </c>
      <c r="G44" t="s">
        <v>274</v>
      </c>
    </row>
    <row r="45" spans="6:7" x14ac:dyDescent="0.2">
      <c r="F45" t="s">
        <v>167</v>
      </c>
      <c r="G45" t="s">
        <v>275</v>
      </c>
    </row>
    <row r="46" spans="6:7" x14ac:dyDescent="0.2">
      <c r="F46" t="s">
        <v>168</v>
      </c>
      <c r="G46" t="s">
        <v>276</v>
      </c>
    </row>
    <row r="47" spans="6:7" x14ac:dyDescent="0.2">
      <c r="F47" t="s">
        <v>169</v>
      </c>
      <c r="G47" t="s">
        <v>277</v>
      </c>
    </row>
    <row r="48" spans="6:7" x14ac:dyDescent="0.2">
      <c r="F48" t="s">
        <v>170</v>
      </c>
      <c r="G48" t="s">
        <v>278</v>
      </c>
    </row>
    <row r="49" spans="6:7" x14ac:dyDescent="0.2">
      <c r="F49" t="s">
        <v>171</v>
      </c>
      <c r="G49" t="s">
        <v>279</v>
      </c>
    </row>
    <row r="50" spans="6:7" x14ac:dyDescent="0.2">
      <c r="F50" t="s">
        <v>172</v>
      </c>
      <c r="G50" t="s">
        <v>280</v>
      </c>
    </row>
    <row r="51" spans="6:7" x14ac:dyDescent="0.2">
      <c r="F51" t="s">
        <v>173</v>
      </c>
      <c r="G51" t="s">
        <v>281</v>
      </c>
    </row>
    <row r="52" spans="6:7" x14ac:dyDescent="0.2">
      <c r="F52" t="s">
        <v>174</v>
      </c>
      <c r="G52" t="s">
        <v>282</v>
      </c>
    </row>
    <row r="53" spans="6:7" x14ac:dyDescent="0.2">
      <c r="F53" t="s">
        <v>175</v>
      </c>
      <c r="G53" t="s">
        <v>283</v>
      </c>
    </row>
    <row r="54" spans="6:7" x14ac:dyDescent="0.2">
      <c r="F54" t="s">
        <v>176</v>
      </c>
      <c r="G54" t="s">
        <v>284</v>
      </c>
    </row>
    <row r="55" spans="6:7" x14ac:dyDescent="0.2">
      <c r="F55" t="s">
        <v>177</v>
      </c>
      <c r="G55" t="s">
        <v>285</v>
      </c>
    </row>
    <row r="56" spans="6:7" x14ac:dyDescent="0.2">
      <c r="F56" t="s">
        <v>178</v>
      </c>
      <c r="G56" t="s">
        <v>286</v>
      </c>
    </row>
    <row r="57" spans="6:7" x14ac:dyDescent="0.2">
      <c r="F57" t="s">
        <v>179</v>
      </c>
      <c r="G57" t="s">
        <v>287</v>
      </c>
    </row>
    <row r="58" spans="6:7" x14ac:dyDescent="0.2">
      <c r="F58" t="s">
        <v>180</v>
      </c>
      <c r="G58" t="s">
        <v>288</v>
      </c>
    </row>
    <row r="59" spans="6:7" x14ac:dyDescent="0.2">
      <c r="F59" t="s">
        <v>181</v>
      </c>
      <c r="G59" t="s">
        <v>289</v>
      </c>
    </row>
    <row r="60" spans="6:7" x14ac:dyDescent="0.2">
      <c r="F60" t="s">
        <v>182</v>
      </c>
      <c r="G60" t="s">
        <v>290</v>
      </c>
    </row>
    <row r="61" spans="6:7" x14ac:dyDescent="0.2">
      <c r="F61" t="s">
        <v>183</v>
      </c>
      <c r="G61" t="s">
        <v>291</v>
      </c>
    </row>
    <row r="62" spans="6:7" x14ac:dyDescent="0.2">
      <c r="F62" t="s">
        <v>184</v>
      </c>
      <c r="G62" t="s">
        <v>292</v>
      </c>
    </row>
    <row r="63" spans="6:7" x14ac:dyDescent="0.2">
      <c r="F63" t="s">
        <v>184</v>
      </c>
      <c r="G63" t="s">
        <v>293</v>
      </c>
    </row>
    <row r="64" spans="6:7" x14ac:dyDescent="0.2">
      <c r="F64" t="s">
        <v>185</v>
      </c>
      <c r="G64" t="s">
        <v>294</v>
      </c>
    </row>
    <row r="65" spans="6:7" x14ac:dyDescent="0.2">
      <c r="F65" t="s">
        <v>186</v>
      </c>
      <c r="G65" t="s">
        <v>295</v>
      </c>
    </row>
    <row r="66" spans="6:7" x14ac:dyDescent="0.2">
      <c r="F66" t="s">
        <v>187</v>
      </c>
      <c r="G66" t="s">
        <v>296</v>
      </c>
    </row>
    <row r="67" spans="6:7" x14ac:dyDescent="0.2">
      <c r="F67" t="s">
        <v>188</v>
      </c>
      <c r="G67" t="s">
        <v>297</v>
      </c>
    </row>
    <row r="68" spans="6:7" x14ac:dyDescent="0.2">
      <c r="F68" t="s">
        <v>189</v>
      </c>
      <c r="G68" t="s">
        <v>298</v>
      </c>
    </row>
    <row r="69" spans="6:7" x14ac:dyDescent="0.2">
      <c r="F69" t="s">
        <v>190</v>
      </c>
      <c r="G69" t="s">
        <v>299</v>
      </c>
    </row>
    <row r="70" spans="6:7" x14ac:dyDescent="0.2">
      <c r="F70" t="s">
        <v>191</v>
      </c>
      <c r="G70" t="s">
        <v>300</v>
      </c>
    </row>
    <row r="71" spans="6:7" x14ac:dyDescent="0.2">
      <c r="F71" t="s">
        <v>192</v>
      </c>
      <c r="G71" t="s">
        <v>301</v>
      </c>
    </row>
    <row r="72" spans="6:7" x14ac:dyDescent="0.2">
      <c r="F72" t="s">
        <v>193</v>
      </c>
      <c r="G72" t="s">
        <v>302</v>
      </c>
    </row>
    <row r="73" spans="6:7" x14ac:dyDescent="0.2">
      <c r="F73" t="s">
        <v>194</v>
      </c>
      <c r="G73" t="s">
        <v>303</v>
      </c>
    </row>
    <row r="74" spans="6:7" x14ac:dyDescent="0.2">
      <c r="F74" t="s">
        <v>195</v>
      </c>
      <c r="G74" t="s">
        <v>304</v>
      </c>
    </row>
    <row r="75" spans="6:7" x14ac:dyDescent="0.2">
      <c r="F75" t="s">
        <v>196</v>
      </c>
      <c r="G75" t="s">
        <v>305</v>
      </c>
    </row>
    <row r="76" spans="6:7" x14ac:dyDescent="0.2">
      <c r="F76" t="s">
        <v>197</v>
      </c>
      <c r="G76" t="s">
        <v>306</v>
      </c>
    </row>
    <row r="77" spans="6:7" x14ac:dyDescent="0.2">
      <c r="F77" t="s">
        <v>198</v>
      </c>
      <c r="G77" t="s">
        <v>307</v>
      </c>
    </row>
    <row r="78" spans="6:7" x14ac:dyDescent="0.2">
      <c r="F78" t="s">
        <v>199</v>
      </c>
      <c r="G78" t="s">
        <v>308</v>
      </c>
    </row>
    <row r="79" spans="6:7" x14ac:dyDescent="0.2">
      <c r="F79" t="s">
        <v>200</v>
      </c>
      <c r="G79" t="s">
        <v>309</v>
      </c>
    </row>
    <row r="80" spans="6:7" x14ac:dyDescent="0.2">
      <c r="F80" t="s">
        <v>201</v>
      </c>
      <c r="G80" t="s">
        <v>310</v>
      </c>
    </row>
    <row r="81" spans="6:7" x14ac:dyDescent="0.2">
      <c r="F81" t="s">
        <v>202</v>
      </c>
      <c r="G81" t="s">
        <v>311</v>
      </c>
    </row>
    <row r="82" spans="6:7" x14ac:dyDescent="0.2">
      <c r="F82" t="s">
        <v>203</v>
      </c>
      <c r="G82" t="s">
        <v>312</v>
      </c>
    </row>
    <row r="83" spans="6:7" x14ac:dyDescent="0.2">
      <c r="F83" t="s">
        <v>204</v>
      </c>
      <c r="G83" t="s">
        <v>313</v>
      </c>
    </row>
    <row r="84" spans="6:7" x14ac:dyDescent="0.2">
      <c r="F84" t="s">
        <v>205</v>
      </c>
      <c r="G84" t="s">
        <v>314</v>
      </c>
    </row>
    <row r="85" spans="6:7" x14ac:dyDescent="0.2">
      <c r="F85" t="s">
        <v>206</v>
      </c>
      <c r="G85" t="s">
        <v>315</v>
      </c>
    </row>
    <row r="86" spans="6:7" x14ac:dyDescent="0.2">
      <c r="F86" t="s">
        <v>207</v>
      </c>
      <c r="G86" t="s">
        <v>316</v>
      </c>
    </row>
    <row r="87" spans="6:7" x14ac:dyDescent="0.2">
      <c r="F87" t="s">
        <v>208</v>
      </c>
      <c r="G87" t="s">
        <v>317</v>
      </c>
    </row>
    <row r="88" spans="6:7" x14ac:dyDescent="0.2">
      <c r="F88" t="s">
        <v>209</v>
      </c>
      <c r="G88" t="s">
        <v>318</v>
      </c>
    </row>
    <row r="89" spans="6:7" x14ac:dyDescent="0.2">
      <c r="F89" t="s">
        <v>210</v>
      </c>
      <c r="G89" t="s">
        <v>319</v>
      </c>
    </row>
    <row r="90" spans="6:7" x14ac:dyDescent="0.2">
      <c r="F90" t="s">
        <v>211</v>
      </c>
      <c r="G90" t="s">
        <v>320</v>
      </c>
    </row>
    <row r="91" spans="6:7" x14ac:dyDescent="0.2">
      <c r="F91" t="s">
        <v>212</v>
      </c>
      <c r="G91" t="s">
        <v>321</v>
      </c>
    </row>
    <row r="92" spans="6:7" x14ac:dyDescent="0.2">
      <c r="F92" t="s">
        <v>213</v>
      </c>
      <c r="G92" t="s">
        <v>322</v>
      </c>
    </row>
    <row r="93" spans="6:7" x14ac:dyDescent="0.2">
      <c r="F93" t="s">
        <v>214</v>
      </c>
      <c r="G93" t="s">
        <v>323</v>
      </c>
    </row>
    <row r="94" spans="6:7" x14ac:dyDescent="0.2">
      <c r="F94" t="s">
        <v>215</v>
      </c>
      <c r="G94" t="s">
        <v>324</v>
      </c>
    </row>
    <row r="95" spans="6:7" x14ac:dyDescent="0.2">
      <c r="F95" t="s">
        <v>216</v>
      </c>
      <c r="G95" t="s">
        <v>325</v>
      </c>
    </row>
    <row r="96" spans="6:7" x14ac:dyDescent="0.2">
      <c r="F96" t="s">
        <v>217</v>
      </c>
      <c r="G96" t="s">
        <v>326</v>
      </c>
    </row>
    <row r="97" spans="6:7" x14ac:dyDescent="0.2">
      <c r="F97" t="s">
        <v>218</v>
      </c>
      <c r="G97" t="s">
        <v>327</v>
      </c>
    </row>
    <row r="98" spans="6:7" x14ac:dyDescent="0.2">
      <c r="F98" t="s">
        <v>219</v>
      </c>
      <c r="G98" t="s">
        <v>328</v>
      </c>
    </row>
    <row r="99" spans="6:7" x14ac:dyDescent="0.2">
      <c r="F99" t="s">
        <v>220</v>
      </c>
      <c r="G99" t="s">
        <v>329</v>
      </c>
    </row>
    <row r="100" spans="6:7" x14ac:dyDescent="0.2">
      <c r="F100" t="s">
        <v>221</v>
      </c>
      <c r="G100" t="s">
        <v>330</v>
      </c>
    </row>
    <row r="101" spans="6:7" x14ac:dyDescent="0.2">
      <c r="F101" t="s">
        <v>222</v>
      </c>
      <c r="G101" t="s">
        <v>331</v>
      </c>
    </row>
    <row r="102" spans="6:7" x14ac:dyDescent="0.2">
      <c r="F102" t="s">
        <v>223</v>
      </c>
      <c r="G102" t="s">
        <v>332</v>
      </c>
    </row>
    <row r="103" spans="6:7" x14ac:dyDescent="0.2">
      <c r="F103" t="s">
        <v>224</v>
      </c>
      <c r="G103" t="s">
        <v>333</v>
      </c>
    </row>
    <row r="104" spans="6:7" x14ac:dyDescent="0.2">
      <c r="F104" t="s">
        <v>225</v>
      </c>
      <c r="G104" t="s">
        <v>334</v>
      </c>
    </row>
    <row r="105" spans="6:7" x14ac:dyDescent="0.2">
      <c r="F105" t="s">
        <v>226</v>
      </c>
      <c r="G105" t="s">
        <v>335</v>
      </c>
    </row>
    <row r="106" spans="6:7" x14ac:dyDescent="0.2">
      <c r="F106" t="s">
        <v>227</v>
      </c>
      <c r="G106" t="s">
        <v>336</v>
      </c>
    </row>
    <row r="107" spans="6:7" x14ac:dyDescent="0.2">
      <c r="F107" t="s">
        <v>228</v>
      </c>
      <c r="G107" t="s">
        <v>337</v>
      </c>
    </row>
    <row r="108" spans="6:7" x14ac:dyDescent="0.2">
      <c r="F108" t="s">
        <v>229</v>
      </c>
      <c r="G108" t="s">
        <v>338</v>
      </c>
    </row>
    <row r="109" spans="6:7" x14ac:dyDescent="0.2">
      <c r="F109" t="s">
        <v>230</v>
      </c>
      <c r="G109" t="s">
        <v>339</v>
      </c>
    </row>
    <row r="110" spans="6:7" x14ac:dyDescent="0.2">
      <c r="G110" t="s">
        <v>340</v>
      </c>
    </row>
    <row r="111" spans="6:7" x14ac:dyDescent="0.2">
      <c r="G111" t="s">
        <v>341</v>
      </c>
    </row>
    <row r="112" spans="6:7" x14ac:dyDescent="0.2">
      <c r="G112" t="s">
        <v>342</v>
      </c>
    </row>
    <row r="113" spans="7:7" x14ac:dyDescent="0.2">
      <c r="G113" t="s">
        <v>343</v>
      </c>
    </row>
    <row r="114" spans="7:7" x14ac:dyDescent="0.2">
      <c r="G114" t="s">
        <v>344</v>
      </c>
    </row>
    <row r="115" spans="7:7" x14ac:dyDescent="0.2">
      <c r="G115" t="s">
        <v>345</v>
      </c>
    </row>
    <row r="116" spans="7:7" x14ac:dyDescent="0.2">
      <c r="G116" t="s">
        <v>346</v>
      </c>
    </row>
    <row r="117" spans="7:7" x14ac:dyDescent="0.2">
      <c r="G117" t="s">
        <v>347</v>
      </c>
    </row>
    <row r="118" spans="7:7" x14ac:dyDescent="0.2">
      <c r="G118" t="s">
        <v>348</v>
      </c>
    </row>
    <row r="119" spans="7:7" x14ac:dyDescent="0.2">
      <c r="G119" t="s">
        <v>349</v>
      </c>
    </row>
    <row r="120" spans="7:7" x14ac:dyDescent="0.2">
      <c r="G120" t="s">
        <v>350</v>
      </c>
    </row>
    <row r="121" spans="7:7" x14ac:dyDescent="0.2">
      <c r="G121" t="s">
        <v>351</v>
      </c>
    </row>
    <row r="122" spans="7:7" x14ac:dyDescent="0.2">
      <c r="G122" t="s">
        <v>352</v>
      </c>
    </row>
    <row r="123" spans="7:7" x14ac:dyDescent="0.2">
      <c r="G123" t="s">
        <v>353</v>
      </c>
    </row>
    <row r="124" spans="7:7" x14ac:dyDescent="0.2">
      <c r="G124" t="s">
        <v>354</v>
      </c>
    </row>
    <row r="125" spans="7:7" x14ac:dyDescent="0.2">
      <c r="G125" t="s">
        <v>355</v>
      </c>
    </row>
    <row r="126" spans="7:7" x14ac:dyDescent="0.2">
      <c r="G126" t="s">
        <v>356</v>
      </c>
    </row>
    <row r="127" spans="7:7" x14ac:dyDescent="0.2">
      <c r="G127" t="s">
        <v>357</v>
      </c>
    </row>
    <row r="128" spans="7:7" x14ac:dyDescent="0.2">
      <c r="G128" t="s">
        <v>358</v>
      </c>
    </row>
    <row r="129" spans="7:7" x14ac:dyDescent="0.2">
      <c r="G129" t="s">
        <v>359</v>
      </c>
    </row>
    <row r="130" spans="7:7" x14ac:dyDescent="0.2">
      <c r="G130" t="s">
        <v>360</v>
      </c>
    </row>
    <row r="131" spans="7:7" x14ac:dyDescent="0.2">
      <c r="G131" t="s">
        <v>361</v>
      </c>
    </row>
    <row r="132" spans="7:7" x14ac:dyDescent="0.2">
      <c r="G132" t="s">
        <v>362</v>
      </c>
    </row>
    <row r="133" spans="7:7" x14ac:dyDescent="0.2">
      <c r="G133" t="s">
        <v>363</v>
      </c>
    </row>
    <row r="134" spans="7:7" x14ac:dyDescent="0.2">
      <c r="G134" t="s">
        <v>364</v>
      </c>
    </row>
    <row r="135" spans="7:7" x14ac:dyDescent="0.2">
      <c r="G135" t="s">
        <v>365</v>
      </c>
    </row>
    <row r="136" spans="7:7" x14ac:dyDescent="0.2">
      <c r="G136" t="s">
        <v>366</v>
      </c>
    </row>
    <row r="137" spans="7:7" x14ac:dyDescent="0.2">
      <c r="G137" t="s">
        <v>367</v>
      </c>
    </row>
    <row r="138" spans="7:7" x14ac:dyDescent="0.2">
      <c r="G138" t="s">
        <v>368</v>
      </c>
    </row>
    <row r="139" spans="7:7" x14ac:dyDescent="0.2">
      <c r="G139" t="s">
        <v>369</v>
      </c>
    </row>
    <row r="140" spans="7:7" x14ac:dyDescent="0.2">
      <c r="G140" t="s">
        <v>370</v>
      </c>
    </row>
    <row r="141" spans="7:7" x14ac:dyDescent="0.2">
      <c r="G141" t="s">
        <v>371</v>
      </c>
    </row>
    <row r="142" spans="7:7" x14ac:dyDescent="0.2">
      <c r="G142" t="s">
        <v>372</v>
      </c>
    </row>
    <row r="143" spans="7:7" x14ac:dyDescent="0.2">
      <c r="G143" t="s">
        <v>373</v>
      </c>
    </row>
    <row r="144" spans="7:7" x14ac:dyDescent="0.2">
      <c r="G144" t="s">
        <v>374</v>
      </c>
    </row>
    <row r="145" spans="7:7" x14ac:dyDescent="0.2">
      <c r="G145" t="s">
        <v>375</v>
      </c>
    </row>
    <row r="146" spans="7:7" x14ac:dyDescent="0.2">
      <c r="G146" t="s">
        <v>376</v>
      </c>
    </row>
    <row r="147" spans="7:7" x14ac:dyDescent="0.2">
      <c r="G147" t="s">
        <v>377</v>
      </c>
    </row>
    <row r="148" spans="7:7" x14ac:dyDescent="0.2">
      <c r="G148" t="s">
        <v>378</v>
      </c>
    </row>
    <row r="149" spans="7:7" x14ac:dyDescent="0.2">
      <c r="G149" t="s">
        <v>379</v>
      </c>
    </row>
    <row r="150" spans="7:7" x14ac:dyDescent="0.2">
      <c r="G150" t="s">
        <v>380</v>
      </c>
    </row>
    <row r="151" spans="7:7" x14ac:dyDescent="0.2">
      <c r="G151" t="s">
        <v>381</v>
      </c>
    </row>
    <row r="152" spans="7:7" x14ac:dyDescent="0.2">
      <c r="G152" t="s">
        <v>382</v>
      </c>
    </row>
    <row r="153" spans="7:7" x14ac:dyDescent="0.2">
      <c r="G153" t="s">
        <v>383</v>
      </c>
    </row>
    <row r="154" spans="7:7" x14ac:dyDescent="0.2">
      <c r="G154" t="s">
        <v>384</v>
      </c>
    </row>
    <row r="155" spans="7:7" x14ac:dyDescent="0.2">
      <c r="G155" t="s">
        <v>385</v>
      </c>
    </row>
    <row r="156" spans="7:7" x14ac:dyDescent="0.2">
      <c r="G156" t="s">
        <v>386</v>
      </c>
    </row>
    <row r="157" spans="7:7" x14ac:dyDescent="0.2">
      <c r="G157" t="s">
        <v>387</v>
      </c>
    </row>
    <row r="158" spans="7:7" x14ac:dyDescent="0.2">
      <c r="G158" t="s">
        <v>388</v>
      </c>
    </row>
    <row r="159" spans="7:7" x14ac:dyDescent="0.2">
      <c r="G159" t="s">
        <v>389</v>
      </c>
    </row>
    <row r="160" spans="7:7" x14ac:dyDescent="0.2">
      <c r="G160" t="s">
        <v>390</v>
      </c>
    </row>
    <row r="161" spans="7:7" x14ac:dyDescent="0.2">
      <c r="G161" t="s">
        <v>391</v>
      </c>
    </row>
    <row r="162" spans="7:7" x14ac:dyDescent="0.2">
      <c r="G162" t="s">
        <v>392</v>
      </c>
    </row>
    <row r="163" spans="7:7" x14ac:dyDescent="0.2">
      <c r="G163" t="s">
        <v>393</v>
      </c>
    </row>
    <row r="164" spans="7:7" x14ac:dyDescent="0.2">
      <c r="G164" t="s">
        <v>394</v>
      </c>
    </row>
    <row r="165" spans="7:7" x14ac:dyDescent="0.2">
      <c r="G165" t="s">
        <v>395</v>
      </c>
    </row>
    <row r="166" spans="7:7" x14ac:dyDescent="0.2">
      <c r="G166" t="s">
        <v>396</v>
      </c>
    </row>
    <row r="167" spans="7:7" x14ac:dyDescent="0.2">
      <c r="G167" t="s">
        <v>397</v>
      </c>
    </row>
    <row r="168" spans="7:7" x14ac:dyDescent="0.2">
      <c r="G168" t="s">
        <v>398</v>
      </c>
    </row>
    <row r="169" spans="7:7" x14ac:dyDescent="0.2">
      <c r="G169" t="s">
        <v>399</v>
      </c>
    </row>
    <row r="170" spans="7:7" x14ac:dyDescent="0.2">
      <c r="G170" t="s">
        <v>400</v>
      </c>
    </row>
    <row r="171" spans="7:7" x14ac:dyDescent="0.2">
      <c r="G171" t="s">
        <v>401</v>
      </c>
    </row>
    <row r="172" spans="7:7" x14ac:dyDescent="0.2">
      <c r="G172" t="s">
        <v>402</v>
      </c>
    </row>
    <row r="173" spans="7:7" x14ac:dyDescent="0.2">
      <c r="G173" t="s">
        <v>403</v>
      </c>
    </row>
    <row r="174" spans="7:7" x14ac:dyDescent="0.2">
      <c r="G174" t="s">
        <v>404</v>
      </c>
    </row>
    <row r="175" spans="7:7" x14ac:dyDescent="0.2">
      <c r="G175" t="s">
        <v>405</v>
      </c>
    </row>
    <row r="176" spans="7:7" x14ac:dyDescent="0.2">
      <c r="G176" t="s">
        <v>406</v>
      </c>
    </row>
    <row r="177" spans="7:7" x14ac:dyDescent="0.2">
      <c r="G177" t="s">
        <v>407</v>
      </c>
    </row>
    <row r="178" spans="7:7" x14ac:dyDescent="0.2">
      <c r="G178" t="s">
        <v>408</v>
      </c>
    </row>
    <row r="179" spans="7:7" x14ac:dyDescent="0.2">
      <c r="G179" t="s">
        <v>409</v>
      </c>
    </row>
    <row r="180" spans="7:7" x14ac:dyDescent="0.2">
      <c r="G180" t="s">
        <v>410</v>
      </c>
    </row>
    <row r="181" spans="7:7" x14ac:dyDescent="0.2">
      <c r="G181" t="s">
        <v>411</v>
      </c>
    </row>
    <row r="182" spans="7:7" x14ac:dyDescent="0.2">
      <c r="G182" t="s">
        <v>412</v>
      </c>
    </row>
    <row r="183" spans="7:7" x14ac:dyDescent="0.2">
      <c r="G183" t="s">
        <v>413</v>
      </c>
    </row>
    <row r="184" spans="7:7" x14ac:dyDescent="0.2">
      <c r="G184" t="s">
        <v>414</v>
      </c>
    </row>
    <row r="185" spans="7:7" x14ac:dyDescent="0.2">
      <c r="G185" t="s">
        <v>415</v>
      </c>
    </row>
    <row r="186" spans="7:7" x14ac:dyDescent="0.2">
      <c r="G186" t="s">
        <v>416</v>
      </c>
    </row>
    <row r="187" spans="7:7" x14ac:dyDescent="0.2">
      <c r="G187" t="s">
        <v>417</v>
      </c>
    </row>
    <row r="188" spans="7:7" x14ac:dyDescent="0.2">
      <c r="G188" t="s">
        <v>418</v>
      </c>
    </row>
    <row r="189" spans="7:7" x14ac:dyDescent="0.2">
      <c r="G189" t="s">
        <v>419</v>
      </c>
    </row>
    <row r="190" spans="7:7" x14ac:dyDescent="0.2">
      <c r="G190" t="s">
        <v>420</v>
      </c>
    </row>
    <row r="191" spans="7:7" x14ac:dyDescent="0.2">
      <c r="G191" t="s">
        <v>421</v>
      </c>
    </row>
    <row r="192" spans="7:7" x14ac:dyDescent="0.2">
      <c r="G192" t="s">
        <v>422</v>
      </c>
    </row>
    <row r="193" spans="7:7" x14ac:dyDescent="0.2">
      <c r="G193" t="s">
        <v>423</v>
      </c>
    </row>
    <row r="194" spans="7:7" x14ac:dyDescent="0.2">
      <c r="G194" t="s">
        <v>424</v>
      </c>
    </row>
    <row r="195" spans="7:7" x14ac:dyDescent="0.2">
      <c r="G195" t="s">
        <v>425</v>
      </c>
    </row>
    <row r="196" spans="7:7" x14ac:dyDescent="0.2">
      <c r="G196" t="s">
        <v>426</v>
      </c>
    </row>
    <row r="197" spans="7:7" x14ac:dyDescent="0.2">
      <c r="G197" t="s">
        <v>427</v>
      </c>
    </row>
    <row r="198" spans="7:7" x14ac:dyDescent="0.2">
      <c r="G198" t="s">
        <v>428</v>
      </c>
    </row>
    <row r="199" spans="7:7" x14ac:dyDescent="0.2">
      <c r="G199" t="s">
        <v>429</v>
      </c>
    </row>
    <row r="200" spans="7:7" x14ac:dyDescent="0.2">
      <c r="G200" t="s">
        <v>430</v>
      </c>
    </row>
    <row r="201" spans="7:7" x14ac:dyDescent="0.2">
      <c r="G201" t="s">
        <v>431</v>
      </c>
    </row>
    <row r="202" spans="7:7" x14ac:dyDescent="0.2">
      <c r="G202" t="s">
        <v>432</v>
      </c>
    </row>
    <row r="203" spans="7:7" x14ac:dyDescent="0.2">
      <c r="G203" t="s">
        <v>433</v>
      </c>
    </row>
    <row r="204" spans="7:7" x14ac:dyDescent="0.2">
      <c r="G204" t="s">
        <v>434</v>
      </c>
    </row>
    <row r="205" spans="7:7" x14ac:dyDescent="0.2">
      <c r="G205" t="s">
        <v>435</v>
      </c>
    </row>
    <row r="206" spans="7:7" x14ac:dyDescent="0.2">
      <c r="G206" t="s">
        <v>436</v>
      </c>
    </row>
    <row r="207" spans="7:7" x14ac:dyDescent="0.2">
      <c r="G207" t="s">
        <v>437</v>
      </c>
    </row>
    <row r="208" spans="7:7" x14ac:dyDescent="0.2">
      <c r="G208" t="s">
        <v>438</v>
      </c>
    </row>
    <row r="209" spans="7:7" x14ac:dyDescent="0.2">
      <c r="G209" t="s">
        <v>439</v>
      </c>
    </row>
    <row r="210" spans="7:7" x14ac:dyDescent="0.2">
      <c r="G210" t="s">
        <v>440</v>
      </c>
    </row>
    <row r="211" spans="7:7" x14ac:dyDescent="0.2">
      <c r="G211" t="s">
        <v>441</v>
      </c>
    </row>
    <row r="212" spans="7:7" x14ac:dyDescent="0.2">
      <c r="G212" t="s">
        <v>442</v>
      </c>
    </row>
    <row r="213" spans="7:7" x14ac:dyDescent="0.2">
      <c r="G213" t="s">
        <v>443</v>
      </c>
    </row>
    <row r="214" spans="7:7" x14ac:dyDescent="0.2">
      <c r="G214" t="s">
        <v>444</v>
      </c>
    </row>
    <row r="215" spans="7:7" x14ac:dyDescent="0.2">
      <c r="G215" t="s">
        <v>445</v>
      </c>
    </row>
    <row r="216" spans="7:7" x14ac:dyDescent="0.2">
      <c r="G216" t="s">
        <v>446</v>
      </c>
    </row>
    <row r="217" spans="7:7" x14ac:dyDescent="0.2">
      <c r="G217" t="s">
        <v>447</v>
      </c>
    </row>
    <row r="218" spans="7:7" x14ac:dyDescent="0.2">
      <c r="G218" t="s">
        <v>448</v>
      </c>
    </row>
    <row r="219" spans="7:7" x14ac:dyDescent="0.2">
      <c r="G219" t="s">
        <v>449</v>
      </c>
    </row>
    <row r="220" spans="7:7" x14ac:dyDescent="0.2">
      <c r="G220" t="s">
        <v>450</v>
      </c>
    </row>
    <row r="221" spans="7:7" x14ac:dyDescent="0.2">
      <c r="G221" t="s">
        <v>451</v>
      </c>
    </row>
    <row r="222" spans="7:7" x14ac:dyDescent="0.2">
      <c r="G222" t="s">
        <v>452</v>
      </c>
    </row>
    <row r="223" spans="7:7" x14ac:dyDescent="0.2">
      <c r="G223" t="s">
        <v>453</v>
      </c>
    </row>
    <row r="224" spans="7:7" x14ac:dyDescent="0.2">
      <c r="G224" t="s">
        <v>454</v>
      </c>
    </row>
    <row r="225" spans="7:7" x14ac:dyDescent="0.2">
      <c r="G225" t="s">
        <v>455</v>
      </c>
    </row>
    <row r="226" spans="7:7" x14ac:dyDescent="0.2">
      <c r="G226" t="s">
        <v>456</v>
      </c>
    </row>
    <row r="227" spans="7:7" x14ac:dyDescent="0.2">
      <c r="G227" t="s">
        <v>457</v>
      </c>
    </row>
    <row r="228" spans="7:7" x14ac:dyDescent="0.2">
      <c r="G228" t="s">
        <v>458</v>
      </c>
    </row>
    <row r="229" spans="7:7" x14ac:dyDescent="0.2">
      <c r="G229" t="s">
        <v>459</v>
      </c>
    </row>
    <row r="230" spans="7:7" x14ac:dyDescent="0.2">
      <c r="G230" t="s">
        <v>460</v>
      </c>
    </row>
    <row r="231" spans="7:7" x14ac:dyDescent="0.2">
      <c r="G231" t="s">
        <v>461</v>
      </c>
    </row>
    <row r="232" spans="7:7" x14ac:dyDescent="0.2">
      <c r="G232" t="s">
        <v>462</v>
      </c>
    </row>
    <row r="233" spans="7:7" x14ac:dyDescent="0.2">
      <c r="G233" t="s">
        <v>463</v>
      </c>
    </row>
    <row r="234" spans="7:7" x14ac:dyDescent="0.2">
      <c r="G234" t="s">
        <v>464</v>
      </c>
    </row>
    <row r="235" spans="7:7" x14ac:dyDescent="0.2">
      <c r="G235" t="s">
        <v>465</v>
      </c>
    </row>
    <row r="236" spans="7:7" x14ac:dyDescent="0.2">
      <c r="G236" t="s">
        <v>466</v>
      </c>
    </row>
    <row r="237" spans="7:7" x14ac:dyDescent="0.2">
      <c r="G237" t="s">
        <v>467</v>
      </c>
    </row>
    <row r="238" spans="7:7" x14ac:dyDescent="0.2">
      <c r="G238" t="s">
        <v>468</v>
      </c>
    </row>
    <row r="239" spans="7:7" x14ac:dyDescent="0.2">
      <c r="G239" t="s">
        <v>469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28"/>
  <sheetViews>
    <sheetView workbookViewId="0">
      <selection activeCell="E16" sqref="E16"/>
    </sheetView>
  </sheetViews>
  <sheetFormatPr baseColWidth="10" defaultRowHeight="12.75" x14ac:dyDescent="0.2"/>
  <cols>
    <col min="1" max="1" width="17.28515625" bestFit="1" customWidth="1"/>
    <col min="2" max="2" width="44.85546875" bestFit="1" customWidth="1"/>
    <col min="4" max="4" width="13.28515625" customWidth="1"/>
    <col min="5" max="5" width="33.7109375" bestFit="1" customWidth="1"/>
  </cols>
  <sheetData>
    <row r="2" spans="1:2" x14ac:dyDescent="0.2">
      <c r="A2" t="s">
        <v>75</v>
      </c>
      <c r="B2" t="s">
        <v>97</v>
      </c>
    </row>
    <row r="3" spans="1:2" x14ac:dyDescent="0.2">
      <c r="A3" t="s">
        <v>76</v>
      </c>
      <c r="B3" t="s">
        <v>99</v>
      </c>
    </row>
    <row r="4" spans="1:2" x14ac:dyDescent="0.2">
      <c r="A4" t="s">
        <v>76</v>
      </c>
      <c r="B4" t="s">
        <v>100</v>
      </c>
    </row>
    <row r="5" spans="1:2" x14ac:dyDescent="0.2">
      <c r="A5" t="s">
        <v>76</v>
      </c>
      <c r="B5" t="s">
        <v>101</v>
      </c>
    </row>
    <row r="6" spans="1:2" x14ac:dyDescent="0.2">
      <c r="A6" t="s">
        <v>76</v>
      </c>
      <c r="B6" t="s">
        <v>102</v>
      </c>
    </row>
    <row r="7" spans="1:2" x14ac:dyDescent="0.2">
      <c r="A7" t="s">
        <v>76</v>
      </c>
      <c r="B7" t="s">
        <v>103</v>
      </c>
    </row>
    <row r="8" spans="1:2" x14ac:dyDescent="0.2">
      <c r="A8" t="s">
        <v>76</v>
      </c>
      <c r="B8" t="s">
        <v>471</v>
      </c>
    </row>
    <row r="9" spans="1:2" x14ac:dyDescent="0.2">
      <c r="A9" t="s">
        <v>76</v>
      </c>
      <c r="B9" t="s">
        <v>104</v>
      </c>
    </row>
    <row r="10" spans="1:2" x14ac:dyDescent="0.2">
      <c r="A10" t="s">
        <v>76</v>
      </c>
      <c r="B10" t="s">
        <v>105</v>
      </c>
    </row>
    <row r="11" spans="1:2" x14ac:dyDescent="0.2">
      <c r="A11" t="s">
        <v>76</v>
      </c>
      <c r="B11" t="s">
        <v>106</v>
      </c>
    </row>
    <row r="12" spans="1:2" x14ac:dyDescent="0.2">
      <c r="A12" t="s">
        <v>76</v>
      </c>
      <c r="B12" t="s">
        <v>474</v>
      </c>
    </row>
    <row r="13" spans="1:2" x14ac:dyDescent="0.2">
      <c r="A13" t="s">
        <v>76</v>
      </c>
      <c r="B13" t="s">
        <v>107</v>
      </c>
    </row>
    <row r="14" spans="1:2" x14ac:dyDescent="0.2">
      <c r="A14" t="s">
        <v>77</v>
      </c>
      <c r="B14" t="s">
        <v>86</v>
      </c>
    </row>
    <row r="15" spans="1:2" x14ac:dyDescent="0.2">
      <c r="A15" t="s">
        <v>78</v>
      </c>
      <c r="B15" t="s">
        <v>470</v>
      </c>
    </row>
    <row r="16" spans="1:2" x14ac:dyDescent="0.2">
      <c r="A16" t="s">
        <v>78</v>
      </c>
      <c r="B16" t="s">
        <v>96</v>
      </c>
    </row>
    <row r="17" spans="1:2" x14ac:dyDescent="0.2">
      <c r="A17" t="s">
        <v>79</v>
      </c>
      <c r="B17" t="s">
        <v>108</v>
      </c>
    </row>
    <row r="18" spans="1:2" x14ac:dyDescent="0.2">
      <c r="A18" t="s">
        <v>79</v>
      </c>
      <c r="B18" t="s">
        <v>472</v>
      </c>
    </row>
    <row r="19" spans="1:2" x14ac:dyDescent="0.2">
      <c r="A19" t="s">
        <v>79</v>
      </c>
      <c r="B19" t="s">
        <v>475</v>
      </c>
    </row>
    <row r="20" spans="1:2" x14ac:dyDescent="0.2">
      <c r="A20" t="s">
        <v>80</v>
      </c>
      <c r="B20" t="s">
        <v>109</v>
      </c>
    </row>
    <row r="21" spans="1:2" x14ac:dyDescent="0.2">
      <c r="A21" t="s">
        <v>80</v>
      </c>
      <c r="B21" t="s">
        <v>100</v>
      </c>
    </row>
    <row r="22" spans="1:2" x14ac:dyDescent="0.2">
      <c r="A22" t="s">
        <v>80</v>
      </c>
      <c r="B22" t="s">
        <v>101</v>
      </c>
    </row>
    <row r="23" spans="1:2" x14ac:dyDescent="0.2">
      <c r="A23" t="s">
        <v>80</v>
      </c>
      <c r="B23" t="s">
        <v>476</v>
      </c>
    </row>
    <row r="24" spans="1:2" x14ac:dyDescent="0.2">
      <c r="A24" t="s">
        <v>80</v>
      </c>
      <c r="B24" t="s">
        <v>111</v>
      </c>
    </row>
    <row r="25" spans="1:2" x14ac:dyDescent="0.2">
      <c r="A25" t="s">
        <v>81</v>
      </c>
      <c r="B25" t="s">
        <v>98</v>
      </c>
    </row>
    <row r="26" spans="1:2" x14ac:dyDescent="0.2">
      <c r="A26" t="s">
        <v>82</v>
      </c>
      <c r="B26" t="s">
        <v>110</v>
      </c>
    </row>
    <row r="27" spans="1:2" x14ac:dyDescent="0.2">
      <c r="A27" t="s">
        <v>82</v>
      </c>
      <c r="B27" t="s">
        <v>473</v>
      </c>
    </row>
    <row r="28" spans="1:2" x14ac:dyDescent="0.2">
      <c r="A28" t="s">
        <v>83</v>
      </c>
      <c r="B28"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V 1 7 h U h m 7 5 b W j A A A A 9 Q A A A B I A H A B D b 2 5 m a W c v U G F j a 2 F n Z S 5 4 b W w g o h g A K K A U A A A A A A A A A A A A A A A A A A A A A A A A A A A A h Y 8 x D o I w G I W v Q r r T l u K g 5 K c M r B J N T I x r U y o 0 Q j G 0 W O 7 m 4 J G 8 g h h F 3 R z f 9 7 7 h v f v 1 B t n Y N s F F 9 V Z 3 J k U R p i h Q R n a l N l W K B n c M l y j j s B X y J C o V T L K x y W j L F N X O n R N C v P f Y x 7 j r K 8 I o j c i h W O 9 k r V q B P r L + L 4 f a W C e M V I j D / j W G M 7 y K 8 Y I x T I H M D A p t v j 2 b 5 j 7 b H w j 5 0 L i h V 1 z Z M N 8 A m S O Q 9 w X + A F B L A w Q U A A I A C A B X X u F 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V 1 7 h U i i K R 7 g O A A A A E Q A A A B M A H A B G b 3 J t d W x h c y 9 T Z W N 0 a W 9 u M S 5 t I K I Y A C i g F A A A A A A A A A A A A A A A A A A A A A A A A A A A A C t O T S 7 J z M 9 T C I b Q h t Y A U E s B A i 0 A F A A C A A g A V 1 7 h U h m 7 5 b W j A A A A 9 Q A A A B I A A A A A A A A A A A A A A A A A A A A A A E N v b m Z p Z y 9 Q Y W N r Y W d l L n h t b F B L A Q I t A B Q A A g A I A F d e 4 V I P y u m r p A A A A O k A A A A T A A A A A A A A A A A A A A A A A O 8 A A A B b Q 2 9 u d G V u d F 9 U e X B l c 1 0 u e G 1 s U E s B A i 0 A F A A C A A g A V 1 7 h 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c 7 M n X o T z N N j t x 7 o k L c C s 4 A A A A A A g A A A A A A E G Y A A A A B A A A g A A A A f d T J d L x j o A / a + C A 9 e T l l S 3 4 v Z f 4 j n g + M v 4 b 3 h z E e f 3 Q A A A A A D o A A A A A C A A A g A A A A h 2 8 p n a I j R p q H J p z m 6 W X K 9 c C v m u a l I P Z W 8 P q Y 2 0 H X m V p Q A A A A U v T z A o J 8 I F u K f m / 7 f w b + i 8 c 1 1 i u Z u V a 1 g + n 2 D J Z n q P c 1 O D M Z R G h T V Y f J r Y E 2 I P p Z D 4 R B H K m W W d 8 a D 2 q q A P q n y I f Y M j s Q u f 3 G p e M I O Q F v / T N A A A A A W N H i c E d c h Y 1 A c v i e + h 4 C x l U S M U + l 1 j j n I B Q o N h P N + t T 2 Q J w 9 m w j 6 o Q + C P G Q Z s 0 3 i n d I Q C d I c H F f F k W e y g 9 x v e w = = < / D a t a M a s h u p > 
</file>

<file path=customXml/itemProps1.xml><?xml version="1.0" encoding="utf-8"?>
<ds:datastoreItem xmlns:ds="http://schemas.openxmlformats.org/officeDocument/2006/customXml" ds:itemID="{C3E7DC1A-60F1-4B10-9539-13805F122FD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19</vt:i4>
      </vt:variant>
    </vt:vector>
  </HeadingPairs>
  <TitlesOfParts>
    <vt:vector size="23" baseType="lpstr">
      <vt:lpstr>ACLARACIONES</vt:lpstr>
      <vt:lpstr>FORMATO ASIGNATURAS</vt:lpstr>
      <vt:lpstr>Datos</vt:lpstr>
      <vt:lpstr>Hoja6</vt:lpstr>
      <vt:lpstr>Amazonía</vt:lpstr>
      <vt:lpstr>Bogotá</vt:lpstr>
      <vt:lpstr>Caribe</vt:lpstr>
      <vt:lpstr>Componente</vt:lpstr>
      <vt:lpstr>La_Paz</vt:lpstr>
      <vt:lpstr>LaPazz</vt:lpstr>
      <vt:lpstr>Manizales</vt:lpstr>
      <vt:lpstr>Medellín</vt:lpstr>
      <vt:lpstr>Nivel</vt:lpstr>
      <vt:lpstr>Obligat</vt:lpstr>
      <vt:lpstr>Orinoquía</vt:lpstr>
      <vt:lpstr>Palmira</vt:lpstr>
      <vt:lpstr>Posgrado</vt:lpstr>
      <vt:lpstr>Pregrado</vt:lpstr>
      <vt:lpstr>Requisito</vt:lpstr>
      <vt:lpstr>Sedes</vt:lpstr>
      <vt:lpstr>ACLARACIONES!Títulos_a_imprimir</vt:lpstr>
      <vt:lpstr>'FORMATO ASIGNATURAS'!Títulos_a_imprimir</vt:lpstr>
      <vt:lpstr>Tumaco</vt:lpstr>
    </vt:vector>
  </TitlesOfParts>
  <Company>Unalmed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DNPP</dc:creator>
  <cp:lastModifiedBy>Angie Valentina Rojas Sierra</cp:lastModifiedBy>
  <cp:lastPrinted>2020-06-12T22:17:02Z</cp:lastPrinted>
  <dcterms:created xsi:type="dcterms:W3CDTF">2007-12-12T14:05:14Z</dcterms:created>
  <dcterms:modified xsi:type="dcterms:W3CDTF">2025-05-09T21:12:34Z</dcterms:modified>
</cp:coreProperties>
</file>